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415" windowHeight="7440" tabRatio="912" activeTab="3"/>
  </bookViews>
  <sheets>
    <sheet name="III.liga" sheetId="1" r:id="rId1"/>
    <sheet name="IV.liga S" sheetId="2" r:id="rId2"/>
    <sheet name="IV.liga J" sheetId="3" r:id="rId3"/>
    <sheet name="V.liga A" sheetId="4" r:id="rId4"/>
    <sheet name="V.liga B" sheetId="5" r:id="rId5"/>
    <sheet name="V.liga C" sheetId="6" r:id="rId6"/>
    <sheet name="V.liga D" sheetId="7" r:id="rId7"/>
  </sheets>
  <definedNames>
    <definedName name="_xlnm.Print_Area" localSheetId="1">'IV.liga S'!$A$1:$E$100</definedName>
    <definedName name="_xlnm.Print_Area" localSheetId="3">'V.liga A'!$A$1:$D$89</definedName>
    <definedName name="_xlnm.Print_Area" localSheetId="4">'V.liga B'!$A$1:$E$82</definedName>
    <definedName name="_xlnm.Print_Area" localSheetId="5">'V.liga C'!$A$54:$D$57</definedName>
  </definedNames>
  <calcPr fullCalcOnLoad="1"/>
</workbook>
</file>

<file path=xl/sharedStrings.xml><?xml version="1.0" encoding="utf-8"?>
<sst xmlns="http://schemas.openxmlformats.org/spreadsheetml/2006/main" count="605" uniqueCount="189">
  <si>
    <t>Makov</t>
  </si>
  <si>
    <t>Námestovo</t>
  </si>
  <si>
    <t>Kalinovo</t>
  </si>
  <si>
    <t>L.Hrádok</t>
  </si>
  <si>
    <t>Čadca</t>
  </si>
  <si>
    <t>Žarnovica</t>
  </si>
  <si>
    <t>Krásno nad Kysucou</t>
  </si>
  <si>
    <t>Nová Baňa</t>
  </si>
  <si>
    <t>Detva</t>
  </si>
  <si>
    <t>L.Štiavnica</t>
  </si>
  <si>
    <t>II.liga U19, U17</t>
  </si>
  <si>
    <t>I.liga U15, U14</t>
  </si>
  <si>
    <t>I.liga U13, U12</t>
  </si>
  <si>
    <t>SPOLU</t>
  </si>
  <si>
    <t>III.liga</t>
  </si>
  <si>
    <t>II.liga U15, U13</t>
  </si>
  <si>
    <t>IV.liga U19</t>
  </si>
  <si>
    <t>III.liga U15, U13</t>
  </si>
  <si>
    <t>III.liga U19</t>
  </si>
  <si>
    <t>IV.liga</t>
  </si>
  <si>
    <t>U19 ObFZ</t>
  </si>
  <si>
    <t>V.liga</t>
  </si>
  <si>
    <t>U15 ObFZ</t>
  </si>
  <si>
    <t>Zborov nad Bystricou</t>
  </si>
  <si>
    <t>Turčianska Štiavnička</t>
  </si>
  <si>
    <t>U11 ObFZ</t>
  </si>
  <si>
    <t>U13 ObFZ</t>
  </si>
  <si>
    <t>FTC Fiľakovo</t>
  </si>
  <si>
    <t>III. liga U-19</t>
  </si>
  <si>
    <t>II.liga U-15 a U-13</t>
  </si>
  <si>
    <t xml:space="preserve">III. liga U15, U13 </t>
  </si>
  <si>
    <t>Prípravky U-11, 10, 9</t>
  </si>
  <si>
    <t>OFK Teplička nad Váhom</t>
  </si>
  <si>
    <t>III.liga U19, U17</t>
  </si>
  <si>
    <t>III. liga U-15 a U13</t>
  </si>
  <si>
    <t>ŠK Novohrad Lučenec</t>
  </si>
  <si>
    <t>Prípravky U11, 10, 9</t>
  </si>
  <si>
    <t>I. trieda U19, TFZ</t>
  </si>
  <si>
    <t>neplní</t>
  </si>
  <si>
    <t>OŠK Baník Stráňavy</t>
  </si>
  <si>
    <t>Družstevník Belá - Dulice</t>
  </si>
  <si>
    <t>ŠK Tvrdošín</t>
  </si>
  <si>
    <t>Slávia Staškov</t>
  </si>
  <si>
    <t>MŠK K. N. Mesto</t>
  </si>
  <si>
    <t>IV. liga U19</t>
  </si>
  <si>
    <t>ŠK Dynamo Diviaky</t>
  </si>
  <si>
    <t>OŠK Rosina</t>
  </si>
  <si>
    <t>ŠK Závažná Poruba</t>
  </si>
  <si>
    <t>III. liga U15 a U13</t>
  </si>
  <si>
    <t>FK Slovan Trstená</t>
  </si>
  <si>
    <t>Prípravka U11 OFZ</t>
  </si>
  <si>
    <t>MFK Bytča</t>
  </si>
  <si>
    <t>MFK Dolný Kubín</t>
  </si>
  <si>
    <t>II. liga U15 a U13</t>
  </si>
  <si>
    <t>Sokol Medzibrod</t>
  </si>
  <si>
    <t>I. tr. U15 ObFZ</t>
  </si>
  <si>
    <t>MFK Revúca</t>
  </si>
  <si>
    <t>Tatran VLM Pliešovce</t>
  </si>
  <si>
    <t>MFK Spartak Hriňová</t>
  </si>
  <si>
    <t>ŠK Vinica</t>
  </si>
  <si>
    <t>Jupie Podlavice Badín</t>
  </si>
  <si>
    <t>Sklotatran Poltár</t>
  </si>
  <si>
    <t>Prípravka U11 ObFZ</t>
  </si>
  <si>
    <t>ŠK Prameň Kováčová</t>
  </si>
  <si>
    <t>FC Baník V. Krtíš</t>
  </si>
  <si>
    <t>MFK Mesta Tornaľa</t>
  </si>
  <si>
    <t>FK Rakytovce</t>
  </si>
  <si>
    <t>FK Šalková</t>
  </si>
  <si>
    <t>FK Rajec</t>
  </si>
  <si>
    <t>TJ Višňové</t>
  </si>
  <si>
    <t>ŠK Predmier</t>
  </si>
  <si>
    <t>ŠK Belá</t>
  </si>
  <si>
    <t>TJ Fatran Varín</t>
  </si>
  <si>
    <t>ŠK Čierne</t>
  </si>
  <si>
    <t>ŠK Štiavnik</t>
  </si>
  <si>
    <t>Slovan Skalité</t>
  </si>
  <si>
    <t>FK Strečno</t>
  </si>
  <si>
    <t>TJ Slovan Rudinská</t>
  </si>
  <si>
    <t>TJ Tatran Chlebnice</t>
  </si>
  <si>
    <t>U15 OFZ</t>
  </si>
  <si>
    <t>U11 OFZ</t>
  </si>
  <si>
    <t>FK Slovan Žabokreky</t>
  </si>
  <si>
    <t>U15 TFZ</t>
  </si>
  <si>
    <t>U19 TFZ</t>
  </si>
  <si>
    <t>1. OFC L. Sliače</t>
  </si>
  <si>
    <t>U15 LFZ</t>
  </si>
  <si>
    <t>U13 LFZ</t>
  </si>
  <si>
    <t>U19 LFZ</t>
  </si>
  <si>
    <t>FK Nižná</t>
  </si>
  <si>
    <t>U13 OFZ</t>
  </si>
  <si>
    <t>ŠK Olympia Bobrov</t>
  </si>
  <si>
    <t>U11 TFZ</t>
  </si>
  <si>
    <t>FC 34 LM - Palúdzka</t>
  </si>
  <si>
    <t>TJ Družstevník Blatnica</t>
  </si>
  <si>
    <t>OŠK Bešeňová</t>
  </si>
  <si>
    <t>U11 LFZ</t>
  </si>
  <si>
    <t>TJ Družstevník Or. Poruba</t>
  </si>
  <si>
    <t>Oravan Or.Jasenica</t>
  </si>
  <si>
    <t>MŠK Fomat Martin B</t>
  </si>
  <si>
    <t>MFK Strojár Krupina</t>
  </si>
  <si>
    <t>Baník Štiavnické Bane</t>
  </si>
  <si>
    <t>ŠK Hrochoť</t>
  </si>
  <si>
    <t>TJ Lovča</t>
  </si>
  <si>
    <t>ŠK Selce</t>
  </si>
  <si>
    <t>TJ ŠK Sokol Jakub</t>
  </si>
  <si>
    <t>OŠK Lieskovec</t>
  </si>
  <si>
    <t>ŠK Sásová</t>
  </si>
  <si>
    <t>OFK 1950 Priechod</t>
  </si>
  <si>
    <t>OŠK Dobrá Niva</t>
  </si>
  <si>
    <t>Santrio Láza</t>
  </si>
  <si>
    <t>U11 ObFU</t>
  </si>
  <si>
    <t>TJ Slovan Tomášovce</t>
  </si>
  <si>
    <t>OŠK Radzovce</t>
  </si>
  <si>
    <t>FK CSM Tisovec</t>
  </si>
  <si>
    <t>FC 98 Hajnáčka</t>
  </si>
  <si>
    <t>TJ Vinohrad Čebovce</t>
  </si>
  <si>
    <t>FK Jesenské</t>
  </si>
  <si>
    <t>FK Iskra Hnúšťa</t>
  </si>
  <si>
    <t>III. liga U19</t>
  </si>
  <si>
    <t>TJ Jednota Málinec</t>
  </si>
  <si>
    <t>TJ Prameň Dolná Strehová</t>
  </si>
  <si>
    <t>TJ Štart SZ Kokava n/ Rimavicou</t>
  </si>
  <si>
    <t>U11 ObFZ 2x</t>
  </si>
  <si>
    <t>MŠK Ružomberok</t>
  </si>
  <si>
    <t>FK 09 Bacúch</t>
  </si>
  <si>
    <t>Spartak Vysoká nad Kysucou</t>
  </si>
  <si>
    <t>TJ Jednota Bánová</t>
  </si>
  <si>
    <t>Plní čiastočne</t>
  </si>
  <si>
    <t>MFK Dukla B. Bystrica</t>
  </si>
  <si>
    <t>II. liga U17 , U19</t>
  </si>
  <si>
    <t>I. liga U15, U14</t>
  </si>
  <si>
    <t>I. liga U13, U12</t>
  </si>
  <si>
    <t>TJ Tatran Or. Veselé</t>
  </si>
  <si>
    <t>V. liga dorast U19</t>
  </si>
  <si>
    <t>IV. liga U15</t>
  </si>
  <si>
    <t xml:space="preserve">Prípravka U-11, </t>
  </si>
  <si>
    <t>III. liga U15, U13</t>
  </si>
  <si>
    <t>Rimavská Sobota</t>
  </si>
  <si>
    <t>Prípravka W</t>
  </si>
  <si>
    <t>FOMAT Martin</t>
  </si>
  <si>
    <t>WU19</t>
  </si>
  <si>
    <t>WU15</t>
  </si>
  <si>
    <t>Terchová</t>
  </si>
  <si>
    <t>I. liga U19, 17, 16</t>
  </si>
  <si>
    <t>II. liga U19, U17</t>
  </si>
  <si>
    <t xml:space="preserve">IV. liga U19 </t>
  </si>
  <si>
    <t>prípravka W</t>
  </si>
  <si>
    <t>S. Ďarmoty</t>
  </si>
  <si>
    <t>MŠK Tisovec</t>
  </si>
  <si>
    <t>ŠK Partizán Č. Balog</t>
  </si>
  <si>
    <t>U11 ObFZ (A aj B)</t>
  </si>
  <si>
    <t>OŠK Sása</t>
  </si>
  <si>
    <t>Rajecké teplice-Konská</t>
  </si>
  <si>
    <t>Tatran Sučany</t>
  </si>
  <si>
    <t>ŠK Agro Baník Dúbrava</t>
  </si>
  <si>
    <t>Sokol Zubrohlava</t>
  </si>
  <si>
    <t>III. liga U15</t>
  </si>
  <si>
    <t>OFK Olováry</t>
  </si>
  <si>
    <t>1. FK Buzitka</t>
  </si>
  <si>
    <t>FK obec Lubeník</t>
  </si>
  <si>
    <t>TJD Príbelce</t>
  </si>
  <si>
    <t>U15 ObFZ A, B</t>
  </si>
  <si>
    <t>U15,11 ObFZ</t>
  </si>
  <si>
    <t>Ladomerská Vieska</t>
  </si>
  <si>
    <t>WU15 ObFZ</t>
  </si>
  <si>
    <t>Prípravka U11 TFZ A,B</t>
  </si>
  <si>
    <t>U19  ObFZ</t>
  </si>
  <si>
    <t>U11 ObFZ B,C,D</t>
  </si>
  <si>
    <t>U13 ObFZ B,C</t>
  </si>
  <si>
    <t>U-13 ObFZ B</t>
  </si>
  <si>
    <t>U9 LFZ</t>
  </si>
  <si>
    <t>Spoločné družstvo</t>
  </si>
  <si>
    <t>s OŠK Ludrová (III. liga U19) Klub II</t>
  </si>
  <si>
    <t>Tatran Turzovka</t>
  </si>
  <si>
    <t>U13 OBFZ</t>
  </si>
  <si>
    <t>U-13 ObFZ</t>
  </si>
  <si>
    <t xml:space="preserve">U11 OFZ </t>
  </si>
  <si>
    <t>U11OFZ</t>
  </si>
  <si>
    <t>U19 OFZ</t>
  </si>
  <si>
    <t>Plní FOMAT MT</t>
  </si>
  <si>
    <t>- súťaže SFZ</t>
  </si>
  <si>
    <t>- súťaže  SsFZ</t>
  </si>
  <si>
    <t>- súťaže ObFZ</t>
  </si>
  <si>
    <t>SERVIS</t>
  </si>
  <si>
    <t>spoločné družstvo klub č. I.</t>
  </si>
  <si>
    <t>Spoločné družstvo - klub č. I.</t>
  </si>
  <si>
    <t>spoločné družstvo - klub č. I.</t>
  </si>
  <si>
    <t>(spoločné družstvo-</t>
  </si>
  <si>
    <t>klub č. II. - U19)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</si>
</sst>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.00\ &quot;EUR&quot;"/>
    <numFmt numFmtId="173" formatCode="#,##0.00\ [$€-1];\-#,##0.00\ [$€-1]"/>
    <numFmt numFmtId="174" formatCode="#,##0.0\ &quot;EUR&quot;"/>
    <numFmt numFmtId="175" formatCode="#,##0\ &quot;EUR&quot;"/>
    <numFmt numFmtId="176" formatCode="[$-41B]d\.\ mmmm\ yyyy"/>
    <numFmt numFmtId="177" formatCode="#,##0\ [$€-1]"/>
    <numFmt numFmtId="178" formatCode="#,##0.00\ [$€-1]"/>
    <numFmt numFmtId="179" formatCode="#,##0.000\ [$€-1]"/>
    <numFmt numFmtId="180" formatCode="#,##0.0\ [$€-1]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4" borderId="8" applyNumberFormat="0" applyAlignment="0" applyProtection="0"/>
    <xf numFmtId="0" fontId="32" fillId="25" borderId="8" applyNumberFormat="0" applyAlignment="0" applyProtection="0"/>
    <xf numFmtId="0" fontId="33" fillId="25" borderId="9" applyNumberFormat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177" fontId="0" fillId="0" borderId="10" xfId="0" applyNumberFormat="1" applyBorder="1" applyAlignment="1">
      <alignment horizontal="center"/>
    </xf>
    <xf numFmtId="177" fontId="0" fillId="0" borderId="0" xfId="0" applyNumberFormat="1" applyAlignment="1">
      <alignment horizontal="center"/>
    </xf>
    <xf numFmtId="0" fontId="0" fillId="34" borderId="10" xfId="0" applyFill="1" applyBorder="1" applyAlignment="1">
      <alignment/>
    </xf>
    <xf numFmtId="177" fontId="0" fillId="34" borderId="10" xfId="0" applyNumberFormat="1" applyFill="1" applyBorder="1" applyAlignment="1">
      <alignment horizontal="center"/>
    </xf>
    <xf numFmtId="177" fontId="0" fillId="35" borderId="0" xfId="0" applyNumberFormat="1" applyFill="1" applyAlignment="1">
      <alignment horizontal="center"/>
    </xf>
    <xf numFmtId="0" fontId="36" fillId="0" borderId="11" xfId="0" applyFont="1" applyBorder="1" applyAlignment="1">
      <alignment/>
    </xf>
    <xf numFmtId="0" fontId="36" fillId="0" borderId="0" xfId="0" applyFont="1" applyAlignment="1">
      <alignment/>
    </xf>
    <xf numFmtId="0" fontId="36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6" borderId="10" xfId="0" applyFill="1" applyBorder="1" applyAlignment="1">
      <alignment/>
    </xf>
    <xf numFmtId="0" fontId="36" fillId="35" borderId="0" xfId="0" applyFont="1" applyFill="1" applyBorder="1" applyAlignment="1">
      <alignment/>
    </xf>
    <xf numFmtId="177" fontId="0" fillId="35" borderId="0" xfId="0" applyNumberFormat="1" applyFill="1" applyBorder="1" applyAlignment="1">
      <alignment horizontal="center"/>
    </xf>
    <xf numFmtId="0" fontId="0" fillId="35" borderId="0" xfId="0" applyFill="1" applyBorder="1" applyAlignment="1">
      <alignment/>
    </xf>
    <xf numFmtId="0" fontId="36" fillId="0" borderId="0" xfId="0" applyFont="1" applyBorder="1" applyAlignment="1">
      <alignment/>
    </xf>
    <xf numFmtId="177" fontId="0" fillId="0" borderId="0" xfId="0" applyNumberFormat="1" applyBorder="1" applyAlignment="1">
      <alignment horizontal="center"/>
    </xf>
    <xf numFmtId="0" fontId="0" fillId="37" borderId="10" xfId="0" applyFill="1" applyBorder="1" applyAlignment="1">
      <alignment/>
    </xf>
    <xf numFmtId="177" fontId="0" fillId="37" borderId="10" xfId="0" applyNumberFormat="1" applyFill="1" applyBorder="1" applyAlignment="1">
      <alignment horizontal="center"/>
    </xf>
    <xf numFmtId="0" fontId="0" fillId="38" borderId="0" xfId="0" applyFill="1" applyAlignment="1">
      <alignment/>
    </xf>
    <xf numFmtId="0" fontId="0" fillId="38" borderId="0" xfId="0" applyFont="1" applyFill="1" applyAlignment="1">
      <alignment/>
    </xf>
    <xf numFmtId="0" fontId="0" fillId="9" borderId="10" xfId="0" applyFill="1" applyBorder="1" applyAlignment="1">
      <alignment/>
    </xf>
    <xf numFmtId="177" fontId="0" fillId="9" borderId="10" xfId="0" applyNumberFormat="1" applyFill="1" applyBorder="1" applyAlignment="1">
      <alignment horizontal="center"/>
    </xf>
    <xf numFmtId="177" fontId="0" fillId="36" borderId="10" xfId="0" applyNumberFormat="1" applyFill="1" applyBorder="1" applyAlignment="1">
      <alignment horizontal="center"/>
    </xf>
    <xf numFmtId="177" fontId="0" fillId="33" borderId="10" xfId="0" applyNumberFormat="1" applyFill="1" applyBorder="1" applyAlignment="1">
      <alignment horizontal="center"/>
    </xf>
    <xf numFmtId="0" fontId="19" fillId="38" borderId="0" xfId="0" applyFont="1" applyFill="1" applyAlignment="1">
      <alignment/>
    </xf>
    <xf numFmtId="0" fontId="0" fillId="9" borderId="10" xfId="0" applyFont="1" applyFill="1" applyBorder="1" applyAlignment="1">
      <alignment/>
    </xf>
    <xf numFmtId="0" fontId="28" fillId="9" borderId="10" xfId="0" applyFont="1" applyFill="1" applyBorder="1" applyAlignment="1">
      <alignment/>
    </xf>
    <xf numFmtId="0" fontId="19" fillId="35" borderId="0" xfId="0" applyFont="1" applyFill="1" applyAlignment="1">
      <alignment/>
    </xf>
    <xf numFmtId="0" fontId="0" fillId="39" borderId="10" xfId="0" applyFill="1" applyBorder="1" applyAlignment="1">
      <alignment/>
    </xf>
    <xf numFmtId="177" fontId="0" fillId="39" borderId="10" xfId="0" applyNumberFormat="1" applyFill="1" applyBorder="1" applyAlignment="1">
      <alignment horizontal="center"/>
    </xf>
    <xf numFmtId="0" fontId="0" fillId="9" borderId="0" xfId="0" applyFill="1" applyAlignment="1">
      <alignment/>
    </xf>
    <xf numFmtId="0" fontId="0" fillId="36" borderId="0" xfId="0" applyFill="1" applyAlignment="1">
      <alignment/>
    </xf>
    <xf numFmtId="0" fontId="0" fillId="33" borderId="0" xfId="0" applyFill="1" applyAlignment="1">
      <alignment/>
    </xf>
    <xf numFmtId="49" fontId="0" fillId="0" borderId="0" xfId="0" applyNumberFormat="1" applyAlignment="1">
      <alignment/>
    </xf>
    <xf numFmtId="177" fontId="0" fillId="9" borderId="12" xfId="0" applyNumberFormat="1" applyFill="1" applyBorder="1" applyAlignment="1">
      <alignment horizontal="center"/>
    </xf>
    <xf numFmtId="177" fontId="0" fillId="39" borderId="13" xfId="0" applyNumberForma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5"/>
  <sheetViews>
    <sheetView zoomScalePageLayoutView="0" workbookViewId="0" topLeftCell="A55">
      <selection activeCell="D2" sqref="D2:F4"/>
    </sheetView>
  </sheetViews>
  <sheetFormatPr defaultColWidth="9.140625" defaultRowHeight="15"/>
  <cols>
    <col min="1" max="1" width="19.140625" style="0" customWidth="1"/>
    <col min="2" max="2" width="11.8515625" style="4" bestFit="1" customWidth="1"/>
    <col min="5" max="5" width="11.00390625" style="0" customWidth="1"/>
  </cols>
  <sheetData>
    <row r="1" spans="1:2" ht="19.5" thickBot="1">
      <c r="A1" s="8" t="s">
        <v>27</v>
      </c>
      <c r="B1" s="37" t="s">
        <v>183</v>
      </c>
    </row>
    <row r="2" spans="1:5" ht="15">
      <c r="A2" s="22" t="s">
        <v>14</v>
      </c>
      <c r="B2" s="36">
        <v>20</v>
      </c>
      <c r="D2" s="33"/>
      <c r="E2" s="35" t="s">
        <v>180</v>
      </c>
    </row>
    <row r="3" spans="1:5" ht="15">
      <c r="A3" s="22" t="s">
        <v>28</v>
      </c>
      <c r="B3" s="23">
        <v>16</v>
      </c>
      <c r="D3" s="32"/>
      <c r="E3" s="35" t="s">
        <v>181</v>
      </c>
    </row>
    <row r="4" spans="1:5" ht="15">
      <c r="A4" s="22" t="s">
        <v>29</v>
      </c>
      <c r="B4" s="23">
        <v>10</v>
      </c>
      <c r="D4" s="34"/>
      <c r="E4" s="35" t="s">
        <v>182</v>
      </c>
    </row>
    <row r="5" spans="1:2" ht="15">
      <c r="A5" s="2" t="s">
        <v>25</v>
      </c>
      <c r="B5" s="25"/>
    </row>
    <row r="6" spans="1:2" ht="15">
      <c r="A6" s="5" t="s">
        <v>13</v>
      </c>
      <c r="B6" s="6">
        <f>SUM(B2:B4)</f>
        <v>46</v>
      </c>
    </row>
    <row r="8" ht="18.75">
      <c r="A8" s="9" t="s">
        <v>137</v>
      </c>
    </row>
    <row r="9" spans="1:2" ht="15">
      <c r="A9" s="22" t="s">
        <v>14</v>
      </c>
      <c r="B9" s="23">
        <v>20</v>
      </c>
    </row>
    <row r="10" spans="1:2" ht="15">
      <c r="A10" s="22" t="s">
        <v>118</v>
      </c>
      <c r="B10" s="23">
        <v>16</v>
      </c>
    </row>
    <row r="11" spans="1:2" ht="15">
      <c r="A11" s="12" t="s">
        <v>130</v>
      </c>
      <c r="B11" s="24"/>
    </row>
    <row r="12" spans="1:2" ht="15">
      <c r="A12" s="12" t="s">
        <v>131</v>
      </c>
      <c r="B12" s="24"/>
    </row>
    <row r="13" spans="1:2" ht="15">
      <c r="A13" s="12" t="s">
        <v>36</v>
      </c>
      <c r="B13" s="24"/>
    </row>
    <row r="14" spans="1:2" ht="15">
      <c r="A14" s="22" t="s">
        <v>138</v>
      </c>
      <c r="B14" s="23"/>
    </row>
    <row r="15" spans="1:2" ht="15">
      <c r="A15" s="5" t="s">
        <v>13</v>
      </c>
      <c r="B15" s="6">
        <f>SUM(B9:B11)</f>
        <v>36</v>
      </c>
    </row>
    <row r="17" ht="18.75">
      <c r="A17" s="9" t="s">
        <v>1</v>
      </c>
    </row>
    <row r="18" spans="1:2" ht="15">
      <c r="A18" s="22" t="s">
        <v>14</v>
      </c>
      <c r="B18" s="23">
        <v>20</v>
      </c>
    </row>
    <row r="19" spans="1:2" ht="15">
      <c r="A19" s="22" t="s">
        <v>10</v>
      </c>
      <c r="B19" s="23">
        <v>20</v>
      </c>
    </row>
    <row r="20" spans="1:2" ht="15">
      <c r="A20" s="12" t="s">
        <v>11</v>
      </c>
      <c r="B20" s="24"/>
    </row>
    <row r="21" spans="1:2" ht="15">
      <c r="A21" s="12" t="s">
        <v>12</v>
      </c>
      <c r="B21" s="24"/>
    </row>
    <row r="22" spans="1:2" ht="15">
      <c r="A22" s="12" t="s">
        <v>36</v>
      </c>
      <c r="B22" s="24"/>
    </row>
    <row r="23" spans="1:2" ht="15">
      <c r="A23" s="22" t="s">
        <v>138</v>
      </c>
      <c r="B23" s="23"/>
    </row>
    <row r="24" spans="1:2" ht="15">
      <c r="A24" s="5" t="s">
        <v>13</v>
      </c>
      <c r="B24" s="6">
        <f>SUM(B18:B21)</f>
        <v>40</v>
      </c>
    </row>
    <row r="26" ht="18.75">
      <c r="A26" s="9" t="s">
        <v>2</v>
      </c>
    </row>
    <row r="27" spans="1:2" ht="15">
      <c r="A27" s="22" t="s">
        <v>14</v>
      </c>
      <c r="B27" s="23">
        <v>20</v>
      </c>
    </row>
    <row r="28" spans="1:4" ht="15">
      <c r="A28" s="22" t="s">
        <v>15</v>
      </c>
      <c r="B28" s="23">
        <v>10</v>
      </c>
      <c r="D28" s="11"/>
    </row>
    <row r="29" spans="1:4" ht="15">
      <c r="A29" s="2" t="s">
        <v>110</v>
      </c>
      <c r="B29" s="25"/>
      <c r="D29" s="11"/>
    </row>
    <row r="30" spans="1:2" ht="15">
      <c r="A30" s="5" t="s">
        <v>13</v>
      </c>
      <c r="B30" s="6">
        <f>SUM(B27:B28)</f>
        <v>30</v>
      </c>
    </row>
    <row r="32" ht="18.75">
      <c r="A32" s="9" t="s">
        <v>3</v>
      </c>
    </row>
    <row r="33" spans="1:2" ht="15">
      <c r="A33" s="22" t="s">
        <v>14</v>
      </c>
      <c r="B33" s="23">
        <v>20</v>
      </c>
    </row>
    <row r="34" spans="1:2" ht="15">
      <c r="A34" s="22" t="s">
        <v>118</v>
      </c>
      <c r="B34" s="23">
        <v>16</v>
      </c>
    </row>
    <row r="35" spans="1:2" ht="15">
      <c r="A35" s="22" t="s">
        <v>17</v>
      </c>
      <c r="B35" s="23">
        <v>10</v>
      </c>
    </row>
    <row r="36" spans="1:2" ht="15">
      <c r="A36" s="2" t="s">
        <v>95</v>
      </c>
      <c r="B36" s="25"/>
    </row>
    <row r="37" spans="1:2" ht="15">
      <c r="A37" s="2" t="s">
        <v>170</v>
      </c>
      <c r="B37" s="25"/>
    </row>
    <row r="38" spans="1:2" ht="15">
      <c r="A38" s="5" t="s">
        <v>13</v>
      </c>
      <c r="B38" s="6">
        <f>B33+B34+B35</f>
        <v>46</v>
      </c>
    </row>
    <row r="40" ht="18.75">
      <c r="A40" s="9" t="s">
        <v>128</v>
      </c>
    </row>
    <row r="41" spans="1:2" ht="15">
      <c r="A41" s="22" t="s">
        <v>14</v>
      </c>
      <c r="B41" s="23">
        <v>20</v>
      </c>
    </row>
    <row r="42" spans="1:4" ht="15">
      <c r="A42" s="22" t="s">
        <v>129</v>
      </c>
      <c r="B42" s="23">
        <v>20</v>
      </c>
      <c r="D42" s="11"/>
    </row>
    <row r="43" spans="1:4" ht="15">
      <c r="A43" s="12" t="s">
        <v>130</v>
      </c>
      <c r="B43" s="24"/>
      <c r="D43" s="11"/>
    </row>
    <row r="44" spans="1:4" ht="15">
      <c r="A44" s="12" t="s">
        <v>131</v>
      </c>
      <c r="B44" s="24"/>
      <c r="D44" s="11"/>
    </row>
    <row r="45" spans="1:4" ht="15">
      <c r="A45" s="12" t="s">
        <v>36</v>
      </c>
      <c r="B45" s="24"/>
      <c r="D45" s="11"/>
    </row>
    <row r="46" spans="1:4" ht="15">
      <c r="A46" s="22" t="s">
        <v>138</v>
      </c>
      <c r="B46" s="23"/>
      <c r="D46" s="11"/>
    </row>
    <row r="47" spans="1:4" ht="15">
      <c r="A47" s="2" t="s">
        <v>22</v>
      </c>
      <c r="B47" s="25"/>
      <c r="D47" s="11"/>
    </row>
    <row r="48" spans="1:2" ht="15">
      <c r="A48" s="5" t="s">
        <v>13</v>
      </c>
      <c r="B48" s="6">
        <f>B41+B42</f>
        <v>40</v>
      </c>
    </row>
    <row r="50" ht="18.75">
      <c r="A50" s="9" t="s">
        <v>4</v>
      </c>
    </row>
    <row r="51" spans="1:2" ht="15">
      <c r="A51" s="22" t="s">
        <v>14</v>
      </c>
      <c r="B51" s="23">
        <v>20</v>
      </c>
    </row>
    <row r="52" spans="1:2" ht="15">
      <c r="A52" s="22" t="s">
        <v>10</v>
      </c>
      <c r="B52" s="23">
        <v>20</v>
      </c>
    </row>
    <row r="53" spans="1:2" ht="15">
      <c r="A53" s="22" t="s">
        <v>15</v>
      </c>
      <c r="B53" s="23">
        <v>10</v>
      </c>
    </row>
    <row r="54" spans="1:2" ht="15">
      <c r="A54" s="22" t="s">
        <v>17</v>
      </c>
      <c r="B54" s="23">
        <v>10</v>
      </c>
    </row>
    <row r="55" spans="1:2" ht="15">
      <c r="A55" s="5" t="s">
        <v>13</v>
      </c>
      <c r="B55" s="6">
        <f>B51+B52+B53+B54</f>
        <v>60</v>
      </c>
    </row>
    <row r="57" spans="1:2" ht="18.75">
      <c r="A57" s="10" t="s">
        <v>5</v>
      </c>
      <c r="B57" s="7"/>
    </row>
    <row r="58" spans="1:2" ht="15">
      <c r="A58" s="22" t="s">
        <v>14</v>
      </c>
      <c r="B58" s="23">
        <v>20</v>
      </c>
    </row>
    <row r="59" spans="1:2" ht="15">
      <c r="A59" s="22" t="s">
        <v>16</v>
      </c>
      <c r="B59" s="23">
        <v>16</v>
      </c>
    </row>
    <row r="60" spans="1:4" ht="15">
      <c r="A60" s="22" t="s">
        <v>15</v>
      </c>
      <c r="B60" s="23">
        <v>10</v>
      </c>
      <c r="D60" s="11"/>
    </row>
    <row r="61" spans="1:4" ht="15">
      <c r="A61" s="2" t="s">
        <v>25</v>
      </c>
      <c r="B61" s="25"/>
      <c r="D61" s="11"/>
    </row>
    <row r="62" spans="1:4" ht="15">
      <c r="A62" s="2" t="s">
        <v>164</v>
      </c>
      <c r="B62" s="25"/>
      <c r="D62" s="11"/>
    </row>
    <row r="63" spans="1:2" ht="15">
      <c r="A63" s="5" t="s">
        <v>13</v>
      </c>
      <c r="B63" s="6">
        <f>B58+B59+B60</f>
        <v>46</v>
      </c>
    </row>
    <row r="65" ht="18.75">
      <c r="A65" s="9" t="s">
        <v>6</v>
      </c>
    </row>
    <row r="66" spans="1:2" ht="15">
      <c r="A66" s="22" t="s">
        <v>14</v>
      </c>
      <c r="B66" s="23">
        <v>20</v>
      </c>
    </row>
    <row r="67" spans="1:2" ht="15">
      <c r="A67" s="22" t="s">
        <v>18</v>
      </c>
      <c r="B67" s="23">
        <v>16</v>
      </c>
    </row>
    <row r="68" spans="1:2" ht="15">
      <c r="A68" s="22" t="s">
        <v>15</v>
      </c>
      <c r="B68" s="23">
        <v>10</v>
      </c>
    </row>
    <row r="69" spans="1:2" ht="15">
      <c r="A69" s="2" t="s">
        <v>25</v>
      </c>
      <c r="B69" s="25"/>
    </row>
    <row r="70" spans="1:2" ht="15">
      <c r="A70" s="5" t="s">
        <v>13</v>
      </c>
      <c r="B70" s="6">
        <f>B66+B67+B68</f>
        <v>46</v>
      </c>
    </row>
    <row r="72" ht="18.75">
      <c r="A72" s="9" t="s">
        <v>132</v>
      </c>
    </row>
    <row r="73" spans="1:2" ht="15">
      <c r="A73" s="22" t="s">
        <v>14</v>
      </c>
      <c r="B73" s="23">
        <v>20</v>
      </c>
    </row>
    <row r="74" spans="1:2" ht="15">
      <c r="A74" s="2" t="s">
        <v>133</v>
      </c>
      <c r="B74" s="25"/>
    </row>
    <row r="75" spans="1:2" ht="15">
      <c r="A75" s="2" t="s">
        <v>134</v>
      </c>
      <c r="B75" s="25"/>
    </row>
    <row r="76" spans="1:2" ht="15">
      <c r="A76" s="2" t="s">
        <v>135</v>
      </c>
      <c r="B76" s="25"/>
    </row>
    <row r="77" spans="1:2" ht="15">
      <c r="A77" s="5" t="s">
        <v>13</v>
      </c>
      <c r="B77" s="6">
        <v>20</v>
      </c>
    </row>
    <row r="79" ht="18.75">
      <c r="A79" s="9" t="s">
        <v>7</v>
      </c>
    </row>
    <row r="80" spans="1:2" ht="15">
      <c r="A80" s="22" t="s">
        <v>14</v>
      </c>
      <c r="B80" s="23">
        <v>20</v>
      </c>
    </row>
    <row r="81" spans="1:2" ht="15">
      <c r="A81" s="22" t="s">
        <v>18</v>
      </c>
      <c r="B81" s="23">
        <v>16</v>
      </c>
    </row>
    <row r="82" spans="1:4" ht="15">
      <c r="A82" s="22" t="s">
        <v>15</v>
      </c>
      <c r="B82" s="23">
        <v>10</v>
      </c>
      <c r="D82" s="11"/>
    </row>
    <row r="83" spans="1:4" ht="15">
      <c r="A83" s="2" t="s">
        <v>122</v>
      </c>
      <c r="B83" s="25"/>
      <c r="D83" s="11"/>
    </row>
    <row r="84" spans="1:2" ht="15">
      <c r="A84" s="5" t="s">
        <v>13</v>
      </c>
      <c r="B84" s="6">
        <f>B80+B81+B82</f>
        <v>46</v>
      </c>
    </row>
    <row r="86" ht="18.75">
      <c r="A86" s="9" t="s">
        <v>35</v>
      </c>
    </row>
    <row r="87" spans="1:2" ht="15">
      <c r="A87" s="22" t="s">
        <v>14</v>
      </c>
      <c r="B87" s="23">
        <v>20</v>
      </c>
    </row>
    <row r="88" spans="1:2" ht="15">
      <c r="A88" s="22" t="s">
        <v>10</v>
      </c>
      <c r="B88" s="23">
        <v>20</v>
      </c>
    </row>
    <row r="89" spans="1:2" ht="15">
      <c r="A89" s="22" t="s">
        <v>15</v>
      </c>
      <c r="B89" s="23">
        <v>10</v>
      </c>
    </row>
    <row r="90" spans="1:2" ht="15">
      <c r="A90" s="22" t="s">
        <v>136</v>
      </c>
      <c r="B90" s="23">
        <v>10</v>
      </c>
    </row>
    <row r="91" spans="1:2" ht="15">
      <c r="A91" s="22" t="s">
        <v>141</v>
      </c>
      <c r="B91" s="23"/>
    </row>
    <row r="92" spans="1:2" ht="15">
      <c r="A92" s="12" t="s">
        <v>31</v>
      </c>
      <c r="B92" s="24"/>
    </row>
    <row r="93" spans="1:2" ht="15">
      <c r="A93" s="2" t="s">
        <v>162</v>
      </c>
      <c r="B93" s="25"/>
    </row>
    <row r="94" spans="1:2" ht="15">
      <c r="A94" s="5" t="s">
        <v>13</v>
      </c>
      <c r="B94" s="6">
        <f>B87+B88+B89</f>
        <v>50</v>
      </c>
    </row>
    <row r="96" ht="18.75">
      <c r="A96" s="9" t="s">
        <v>8</v>
      </c>
    </row>
    <row r="97" spans="1:2" ht="15">
      <c r="A97" s="22" t="s">
        <v>14</v>
      </c>
      <c r="B97" s="23">
        <v>20</v>
      </c>
    </row>
    <row r="98" spans="1:2" ht="15">
      <c r="A98" s="22" t="s">
        <v>18</v>
      </c>
      <c r="B98" s="23">
        <v>16</v>
      </c>
    </row>
    <row r="99" spans="1:4" ht="15">
      <c r="A99" s="22" t="s">
        <v>15</v>
      </c>
      <c r="B99" s="23">
        <v>10</v>
      </c>
      <c r="D99" s="11"/>
    </row>
    <row r="100" spans="1:4" ht="15">
      <c r="A100" s="12" t="s">
        <v>31</v>
      </c>
      <c r="B100" s="24"/>
      <c r="D100" s="11"/>
    </row>
    <row r="101" spans="1:2" ht="15">
      <c r="A101" s="5" t="s">
        <v>13</v>
      </c>
      <c r="B101" s="6">
        <f>B97+B98+B99</f>
        <v>46</v>
      </c>
    </row>
    <row r="103" ht="18.75">
      <c r="A103" s="9" t="s">
        <v>9</v>
      </c>
    </row>
    <row r="104" spans="1:2" ht="15">
      <c r="A104" s="22" t="s">
        <v>14</v>
      </c>
      <c r="B104" s="23">
        <v>20</v>
      </c>
    </row>
    <row r="105" spans="1:6" ht="15">
      <c r="A105" s="2" t="s">
        <v>26</v>
      </c>
      <c r="B105" s="25"/>
      <c r="D105" s="21" t="s">
        <v>127</v>
      </c>
      <c r="E105" s="21"/>
      <c r="F105" t="s">
        <v>171</v>
      </c>
    </row>
    <row r="106" spans="1:4" ht="15">
      <c r="A106" s="5" t="s">
        <v>13</v>
      </c>
      <c r="B106" s="6">
        <f>B104+B105</f>
        <v>20</v>
      </c>
      <c r="D106" t="s">
        <v>172</v>
      </c>
    </row>
    <row r="108" ht="18.75">
      <c r="A108" s="9" t="s">
        <v>139</v>
      </c>
    </row>
    <row r="109" spans="1:2" ht="15">
      <c r="A109" s="22" t="s">
        <v>14</v>
      </c>
      <c r="B109" s="23">
        <v>20</v>
      </c>
    </row>
    <row r="110" spans="1:2" ht="15">
      <c r="A110" s="22" t="s">
        <v>33</v>
      </c>
      <c r="B110" s="23">
        <v>20</v>
      </c>
    </row>
    <row r="111" spans="1:2" ht="15">
      <c r="A111" s="12" t="s">
        <v>130</v>
      </c>
      <c r="B111" s="24"/>
    </row>
    <row r="112" spans="1:2" ht="15">
      <c r="A112" s="12" t="s">
        <v>131</v>
      </c>
      <c r="B112" s="24"/>
    </row>
    <row r="113" spans="1:2" ht="15">
      <c r="A113" s="22" t="s">
        <v>140</v>
      </c>
      <c r="B113" s="23"/>
    </row>
    <row r="114" spans="1:2" ht="15">
      <c r="A114" s="22" t="s">
        <v>141</v>
      </c>
      <c r="B114" s="23"/>
    </row>
    <row r="115" spans="1:2" ht="15">
      <c r="A115" s="12" t="s">
        <v>36</v>
      </c>
      <c r="B115" s="24"/>
    </row>
    <row r="116" spans="1:2" ht="15">
      <c r="A116" s="22" t="s">
        <v>138</v>
      </c>
      <c r="B116" s="23"/>
    </row>
    <row r="117" spans="1:2" ht="15">
      <c r="A117" s="2" t="s">
        <v>168</v>
      </c>
      <c r="B117" s="25"/>
    </row>
    <row r="118" spans="1:2" ht="15">
      <c r="A118" s="2" t="s">
        <v>167</v>
      </c>
      <c r="B118" s="25"/>
    </row>
    <row r="119" spans="1:2" ht="15">
      <c r="A119" s="5" t="s">
        <v>13</v>
      </c>
      <c r="B119" s="6">
        <f>B109+B110+B111</f>
        <v>40</v>
      </c>
    </row>
    <row r="121" ht="18.75">
      <c r="A121" s="9" t="s">
        <v>32</v>
      </c>
    </row>
    <row r="122" spans="1:2" ht="15">
      <c r="A122" s="22" t="s">
        <v>14</v>
      </c>
      <c r="B122" s="23">
        <v>20</v>
      </c>
    </row>
    <row r="123" spans="1:2" ht="15">
      <c r="A123" s="22" t="s">
        <v>34</v>
      </c>
      <c r="B123" s="23">
        <v>10</v>
      </c>
    </row>
    <row r="124" spans="1:2" ht="15">
      <c r="A124" s="2" t="s">
        <v>25</v>
      </c>
      <c r="B124" s="25"/>
    </row>
    <row r="125" spans="1:2" ht="15">
      <c r="A125" s="5" t="s">
        <v>13</v>
      </c>
      <c r="B125" s="6">
        <v>30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3"/>
  <sheetViews>
    <sheetView zoomScalePageLayoutView="0" workbookViewId="0" topLeftCell="A70">
      <selection activeCell="G89" sqref="G89"/>
    </sheetView>
  </sheetViews>
  <sheetFormatPr defaultColWidth="9.140625" defaultRowHeight="15"/>
  <cols>
    <col min="1" max="1" width="18.140625" style="0" bestFit="1" customWidth="1"/>
    <col min="2" max="2" width="9.140625" style="4" customWidth="1"/>
  </cols>
  <sheetData>
    <row r="1" spans="1:2" ht="19.5" thickBot="1">
      <c r="A1" s="9" t="s">
        <v>142</v>
      </c>
      <c r="B1" s="37" t="s">
        <v>183</v>
      </c>
    </row>
    <row r="2" spans="1:5" ht="15">
      <c r="A2" s="22" t="s">
        <v>19</v>
      </c>
      <c r="B2" s="36">
        <v>20</v>
      </c>
      <c r="D2" s="33"/>
      <c r="E2" s="35" t="s">
        <v>180</v>
      </c>
    </row>
    <row r="3" spans="1:5" ht="15">
      <c r="A3" s="22" t="s">
        <v>136</v>
      </c>
      <c r="B3" s="23">
        <v>10</v>
      </c>
      <c r="D3" s="32"/>
      <c r="E3" s="35" t="s">
        <v>181</v>
      </c>
    </row>
    <row r="4" spans="1:5" ht="15">
      <c r="A4" s="2" t="s">
        <v>20</v>
      </c>
      <c r="B4" s="25"/>
      <c r="D4" s="34"/>
      <c r="E4" s="35" t="s">
        <v>182</v>
      </c>
    </row>
    <row r="5" spans="1:6" ht="15">
      <c r="A5" s="2" t="s">
        <v>25</v>
      </c>
      <c r="B5" s="25"/>
      <c r="D5" s="11"/>
      <c r="E5" s="11"/>
      <c r="F5" s="11"/>
    </row>
    <row r="6" spans="1:2" ht="15">
      <c r="A6" s="5" t="s">
        <v>13</v>
      </c>
      <c r="B6" s="6">
        <f>B2+B3</f>
        <v>30</v>
      </c>
    </row>
    <row r="8" ht="18.75">
      <c r="A8" s="9" t="s">
        <v>39</v>
      </c>
    </row>
    <row r="9" spans="1:2" ht="15">
      <c r="A9" s="22" t="s">
        <v>19</v>
      </c>
      <c r="B9" s="23">
        <v>20</v>
      </c>
    </row>
    <row r="10" spans="1:4" ht="15">
      <c r="A10" s="22" t="s">
        <v>16</v>
      </c>
      <c r="B10" s="23">
        <v>16</v>
      </c>
      <c r="D10" s="11" t="s">
        <v>185</v>
      </c>
    </row>
    <row r="11" spans="1:4" ht="15">
      <c r="A11" s="2" t="s">
        <v>22</v>
      </c>
      <c r="B11" s="25"/>
      <c r="D11" s="11"/>
    </row>
    <row r="12" spans="1:4" ht="15">
      <c r="A12" s="2" t="s">
        <v>25</v>
      </c>
      <c r="B12" s="25"/>
      <c r="D12" s="11"/>
    </row>
    <row r="13" spans="1:2" ht="15">
      <c r="A13" s="5" t="s">
        <v>13</v>
      </c>
      <c r="B13" s="6">
        <f>B9+B10</f>
        <v>36</v>
      </c>
    </row>
    <row r="15" ht="18.75">
      <c r="A15" s="9" t="s">
        <v>123</v>
      </c>
    </row>
    <row r="16" spans="1:2" ht="15">
      <c r="A16" s="22" t="s">
        <v>19</v>
      </c>
      <c r="B16" s="23">
        <v>20</v>
      </c>
    </row>
    <row r="17" spans="1:5" ht="15">
      <c r="A17" s="12" t="s">
        <v>143</v>
      </c>
      <c r="B17" s="24"/>
      <c r="D17" s="11"/>
      <c r="E17" s="11"/>
    </row>
    <row r="18" spans="1:5" ht="15">
      <c r="A18" s="12" t="s">
        <v>130</v>
      </c>
      <c r="B18" s="24"/>
      <c r="D18" s="11"/>
      <c r="E18" s="11"/>
    </row>
    <row r="19" spans="1:5" ht="15">
      <c r="A19" s="12" t="s">
        <v>131</v>
      </c>
      <c r="B19" s="24"/>
      <c r="D19" s="11"/>
      <c r="E19" s="11"/>
    </row>
    <row r="20" spans="1:5" ht="15">
      <c r="A20" s="12" t="s">
        <v>36</v>
      </c>
      <c r="B20" s="24"/>
      <c r="D20" s="11"/>
      <c r="E20" s="11"/>
    </row>
    <row r="21" spans="1:5" ht="15">
      <c r="A21" s="22" t="s">
        <v>141</v>
      </c>
      <c r="B21" s="23"/>
      <c r="D21" s="11"/>
      <c r="E21" s="11"/>
    </row>
    <row r="22" spans="1:2" ht="15">
      <c r="A22" s="5" t="s">
        <v>13</v>
      </c>
      <c r="B22" s="6">
        <f>B16+B17</f>
        <v>20</v>
      </c>
    </row>
    <row r="24" ht="18.75">
      <c r="A24" s="9" t="s">
        <v>40</v>
      </c>
    </row>
    <row r="25" spans="1:2" ht="15">
      <c r="A25" s="22" t="s">
        <v>19</v>
      </c>
      <c r="B25" s="23">
        <v>20</v>
      </c>
    </row>
    <row r="26" spans="1:4" ht="15">
      <c r="A26" s="2" t="s">
        <v>166</v>
      </c>
      <c r="B26" s="25"/>
      <c r="D26" s="11"/>
    </row>
    <row r="27" spans="1:4" ht="15">
      <c r="A27" s="2" t="s">
        <v>22</v>
      </c>
      <c r="B27" s="25"/>
      <c r="D27" s="11"/>
    </row>
    <row r="28" spans="1:8" ht="15">
      <c r="A28" s="5" t="s">
        <v>13</v>
      </c>
      <c r="B28" s="6">
        <f>B25+B26</f>
        <v>20</v>
      </c>
      <c r="H28" s="11"/>
    </row>
    <row r="30" ht="18.75">
      <c r="A30" s="9" t="s">
        <v>41</v>
      </c>
    </row>
    <row r="31" spans="1:2" ht="15">
      <c r="A31" s="22" t="s">
        <v>19</v>
      </c>
      <c r="B31" s="23">
        <v>20</v>
      </c>
    </row>
    <row r="32" spans="1:2" ht="15">
      <c r="A32" s="22" t="s">
        <v>18</v>
      </c>
      <c r="B32" s="23">
        <v>20</v>
      </c>
    </row>
    <row r="33" spans="1:2" ht="15">
      <c r="A33" s="22" t="s">
        <v>17</v>
      </c>
      <c r="B33" s="23">
        <v>10</v>
      </c>
    </row>
    <row r="34" spans="1:2" ht="15">
      <c r="A34" s="2" t="s">
        <v>25</v>
      </c>
      <c r="B34" s="25"/>
    </row>
    <row r="35" spans="1:2" ht="15">
      <c r="A35" s="5" t="s">
        <v>13</v>
      </c>
      <c r="B35" s="6">
        <f>B31+B32+B33</f>
        <v>50</v>
      </c>
    </row>
    <row r="37" ht="18.75">
      <c r="A37" s="9" t="s">
        <v>42</v>
      </c>
    </row>
    <row r="38" spans="1:2" ht="15">
      <c r="A38" s="22" t="s">
        <v>19</v>
      </c>
      <c r="B38" s="23">
        <v>20</v>
      </c>
    </row>
    <row r="39" spans="1:5" ht="15">
      <c r="A39" s="22" t="s">
        <v>144</v>
      </c>
      <c r="B39" s="23">
        <v>20</v>
      </c>
      <c r="D39" s="11"/>
      <c r="E39" s="11"/>
    </row>
    <row r="40" spans="1:5" ht="15">
      <c r="A40" s="22" t="s">
        <v>136</v>
      </c>
      <c r="B40" s="23">
        <v>10</v>
      </c>
      <c r="D40" s="11"/>
      <c r="E40" s="11"/>
    </row>
    <row r="41" spans="1:2" ht="15">
      <c r="A41" s="5" t="s">
        <v>13</v>
      </c>
      <c r="B41" s="6">
        <f>B38+B39</f>
        <v>40</v>
      </c>
    </row>
    <row r="43" ht="18.75">
      <c r="A43" s="9" t="s">
        <v>43</v>
      </c>
    </row>
    <row r="44" spans="1:2" ht="15">
      <c r="A44" s="22" t="s">
        <v>19</v>
      </c>
      <c r="B44" s="23">
        <v>20</v>
      </c>
    </row>
    <row r="45" spans="1:2" ht="15">
      <c r="A45" s="22" t="s">
        <v>10</v>
      </c>
      <c r="B45" s="23">
        <v>20</v>
      </c>
    </row>
    <row r="46" spans="1:2" ht="15">
      <c r="A46" s="22" t="s">
        <v>16</v>
      </c>
      <c r="B46" s="23">
        <v>16</v>
      </c>
    </row>
    <row r="47" spans="1:2" ht="15">
      <c r="A47" s="22" t="s">
        <v>15</v>
      </c>
      <c r="B47" s="23">
        <v>10</v>
      </c>
    </row>
    <row r="48" spans="1:2" ht="15">
      <c r="A48" s="22" t="s">
        <v>17</v>
      </c>
      <c r="B48" s="23">
        <v>10</v>
      </c>
    </row>
    <row r="49" spans="1:2" ht="15">
      <c r="A49" s="2" t="s">
        <v>26</v>
      </c>
      <c r="B49" s="25"/>
    </row>
    <row r="50" spans="1:2" ht="15">
      <c r="A50" s="2" t="s">
        <v>25</v>
      </c>
      <c r="B50" s="25"/>
    </row>
    <row r="51" spans="1:2" ht="15">
      <c r="A51" s="5" t="s">
        <v>13</v>
      </c>
      <c r="B51" s="6">
        <f>B44+B45+B46+B47+B48</f>
        <v>76</v>
      </c>
    </row>
    <row r="53" ht="18.75">
      <c r="A53" s="9" t="s">
        <v>45</v>
      </c>
    </row>
    <row r="54" spans="1:2" ht="15">
      <c r="A54" s="22" t="s">
        <v>19</v>
      </c>
      <c r="B54" s="23">
        <v>20</v>
      </c>
    </row>
    <row r="55" spans="1:2" ht="15">
      <c r="A55" s="22" t="s">
        <v>44</v>
      </c>
      <c r="B55" s="23">
        <v>16</v>
      </c>
    </row>
    <row r="56" spans="1:5" ht="15">
      <c r="A56" s="22" t="s">
        <v>17</v>
      </c>
      <c r="B56" s="23">
        <v>10</v>
      </c>
      <c r="D56" s="11"/>
      <c r="E56" s="11"/>
    </row>
    <row r="57" spans="1:5" ht="15">
      <c r="A57" s="2" t="s">
        <v>169</v>
      </c>
      <c r="B57" s="25"/>
      <c r="D57" s="11"/>
      <c r="E57" s="11"/>
    </row>
    <row r="58" spans="1:5" ht="15">
      <c r="A58" s="2" t="s">
        <v>165</v>
      </c>
      <c r="B58" s="25"/>
      <c r="D58" s="11"/>
      <c r="E58" s="11"/>
    </row>
    <row r="59" spans="1:2" ht="15">
      <c r="A59" s="5" t="s">
        <v>13</v>
      </c>
      <c r="B59" s="6">
        <f>B54+B55+B56</f>
        <v>46</v>
      </c>
    </row>
    <row r="61" ht="18.75">
      <c r="A61" s="9" t="s">
        <v>46</v>
      </c>
    </row>
    <row r="62" spans="1:2" ht="15">
      <c r="A62" s="22" t="s">
        <v>19</v>
      </c>
      <c r="B62" s="23">
        <v>20</v>
      </c>
    </row>
    <row r="63" spans="1:4" ht="15">
      <c r="A63" s="22" t="s">
        <v>18</v>
      </c>
      <c r="B63" s="23">
        <v>16</v>
      </c>
      <c r="D63" s="11"/>
    </row>
    <row r="64" spans="1:4" ht="15">
      <c r="A64" s="2" t="s">
        <v>26</v>
      </c>
      <c r="B64" s="25"/>
      <c r="D64" s="11"/>
    </row>
    <row r="65" spans="1:4" ht="15">
      <c r="A65" s="2" t="s">
        <v>25</v>
      </c>
      <c r="B65" s="25"/>
      <c r="D65" s="11"/>
    </row>
    <row r="66" spans="1:2" ht="15">
      <c r="A66" s="5" t="s">
        <v>13</v>
      </c>
      <c r="B66" s="6">
        <f>B62+B63</f>
        <v>36</v>
      </c>
    </row>
    <row r="68" spans="1:5" ht="18.75">
      <c r="A68" s="10" t="s">
        <v>52</v>
      </c>
      <c r="B68" s="7"/>
      <c r="C68" s="11"/>
      <c r="D68" s="11"/>
      <c r="E68" s="11"/>
    </row>
    <row r="69" spans="1:5" ht="15">
      <c r="A69" s="22" t="s">
        <v>19</v>
      </c>
      <c r="B69" s="23">
        <v>20</v>
      </c>
      <c r="C69" s="11"/>
      <c r="D69" s="11"/>
      <c r="E69" s="11"/>
    </row>
    <row r="70" spans="1:5" ht="15">
      <c r="A70" s="22" t="s">
        <v>18</v>
      </c>
      <c r="B70" s="23">
        <v>16</v>
      </c>
      <c r="C70" s="11"/>
      <c r="D70" s="11"/>
      <c r="E70" s="11"/>
    </row>
    <row r="71" spans="1:5" ht="15">
      <c r="A71" s="22" t="s">
        <v>53</v>
      </c>
      <c r="B71" s="23">
        <v>10</v>
      </c>
      <c r="C71" s="11"/>
      <c r="D71" s="11"/>
      <c r="E71" s="11"/>
    </row>
    <row r="72" spans="1:5" ht="15">
      <c r="A72" s="12" t="s">
        <v>36</v>
      </c>
      <c r="B72" s="24"/>
      <c r="C72" s="11"/>
      <c r="D72" s="11"/>
      <c r="E72" s="11"/>
    </row>
    <row r="73" spans="1:5" ht="15">
      <c r="A73" s="2" t="s">
        <v>176</v>
      </c>
      <c r="B73" s="25"/>
      <c r="C73" s="11"/>
      <c r="D73" s="11"/>
      <c r="E73" s="11"/>
    </row>
    <row r="74" spans="1:5" ht="15">
      <c r="A74" s="18" t="s">
        <v>13</v>
      </c>
      <c r="B74" s="19">
        <f>B69+B70+B71</f>
        <v>46</v>
      </c>
      <c r="C74" s="11"/>
      <c r="D74" s="11"/>
      <c r="E74" s="11"/>
    </row>
    <row r="76" ht="18.75">
      <c r="A76" s="9" t="s">
        <v>47</v>
      </c>
    </row>
    <row r="77" spans="1:2" ht="15">
      <c r="A77" s="22" t="s">
        <v>19</v>
      </c>
      <c r="B77" s="23">
        <v>20</v>
      </c>
    </row>
    <row r="78" spans="1:2" ht="15">
      <c r="A78" s="22" t="s">
        <v>16</v>
      </c>
      <c r="B78" s="23">
        <v>16</v>
      </c>
    </row>
    <row r="79" spans="1:2" ht="15">
      <c r="A79" s="22" t="s">
        <v>48</v>
      </c>
      <c r="B79" s="23">
        <v>10</v>
      </c>
    </row>
    <row r="80" spans="1:2" ht="15">
      <c r="A80" s="5" t="s">
        <v>13</v>
      </c>
      <c r="B80" s="6">
        <f>B77+B78+B79</f>
        <v>46</v>
      </c>
    </row>
    <row r="81" spans="1:2" ht="18.75">
      <c r="A81" s="16"/>
      <c r="B81" s="17"/>
    </row>
    <row r="82" ht="18.75">
      <c r="A82" s="9" t="s">
        <v>51</v>
      </c>
    </row>
    <row r="83" spans="1:5" ht="15">
      <c r="A83" s="22" t="s">
        <v>14</v>
      </c>
      <c r="B83" s="23">
        <v>20</v>
      </c>
      <c r="D83" s="11"/>
      <c r="E83" s="11"/>
    </row>
    <row r="84" spans="1:5" ht="15">
      <c r="A84" s="22" t="s">
        <v>10</v>
      </c>
      <c r="B84" s="23">
        <v>16</v>
      </c>
      <c r="D84" s="11" t="s">
        <v>186</v>
      </c>
      <c r="E84" s="11"/>
    </row>
    <row r="85" spans="1:4" ht="15">
      <c r="A85" s="22" t="s">
        <v>15</v>
      </c>
      <c r="B85" s="23">
        <v>10</v>
      </c>
      <c r="D85" t="s">
        <v>186</v>
      </c>
    </row>
    <row r="86" spans="1:2" ht="15">
      <c r="A86" s="5" t="s">
        <v>13</v>
      </c>
      <c r="B86" s="6">
        <f>B83+B84+B85</f>
        <v>46</v>
      </c>
    </row>
    <row r="87" spans="1:2" ht="15">
      <c r="A87" s="15"/>
      <c r="B87" s="14"/>
    </row>
    <row r="88" ht="18.75">
      <c r="A88" s="9" t="s">
        <v>49</v>
      </c>
    </row>
    <row r="89" spans="1:2" ht="15">
      <c r="A89" s="22" t="s">
        <v>19</v>
      </c>
      <c r="B89" s="23">
        <v>20</v>
      </c>
    </row>
    <row r="90" spans="1:2" ht="15">
      <c r="A90" s="22" t="s">
        <v>16</v>
      </c>
      <c r="B90" s="23">
        <v>16</v>
      </c>
    </row>
    <row r="91" spans="1:2" ht="15">
      <c r="A91" s="22" t="s">
        <v>17</v>
      </c>
      <c r="B91" s="23">
        <v>10</v>
      </c>
    </row>
    <row r="92" spans="1:2" ht="15">
      <c r="A92" s="2" t="s">
        <v>50</v>
      </c>
      <c r="B92" s="25"/>
    </row>
    <row r="93" spans="1:2" ht="15">
      <c r="A93" s="5" t="s">
        <v>13</v>
      </c>
      <c r="B93" s="6">
        <f>B89+B90+B91</f>
        <v>46</v>
      </c>
    </row>
    <row r="95" ht="18.75">
      <c r="A95" s="9" t="s">
        <v>126</v>
      </c>
    </row>
    <row r="96" spans="1:2" ht="15">
      <c r="A96" s="22" t="s">
        <v>19</v>
      </c>
      <c r="B96" s="23">
        <v>20</v>
      </c>
    </row>
    <row r="97" spans="1:2" ht="15">
      <c r="A97" s="22" t="s">
        <v>10</v>
      </c>
      <c r="B97" s="23">
        <v>20</v>
      </c>
    </row>
    <row r="98" spans="1:2" ht="15">
      <c r="A98" s="22" t="s">
        <v>17</v>
      </c>
      <c r="B98" s="23">
        <v>10</v>
      </c>
    </row>
    <row r="99" spans="1:2" ht="15">
      <c r="A99" s="2" t="s">
        <v>25</v>
      </c>
      <c r="B99" s="25"/>
    </row>
    <row r="100" spans="1:2" ht="15">
      <c r="A100" s="5" t="s">
        <v>13</v>
      </c>
      <c r="B100" s="6">
        <f>B96+B97+B98</f>
        <v>50</v>
      </c>
    </row>
    <row r="102" ht="18.75">
      <c r="A102" s="9" t="s">
        <v>0</v>
      </c>
    </row>
    <row r="103" spans="1:2" ht="15">
      <c r="A103" s="22" t="s">
        <v>19</v>
      </c>
      <c r="B103" s="23">
        <v>20</v>
      </c>
    </row>
    <row r="104" spans="1:2" ht="15">
      <c r="A104" s="22" t="s">
        <v>30</v>
      </c>
      <c r="B104" s="23">
        <v>10</v>
      </c>
    </row>
    <row r="105" spans="1:2" ht="15">
      <c r="A105" s="2" t="s">
        <v>20</v>
      </c>
      <c r="B105" s="25"/>
    </row>
    <row r="106" spans="1:2" ht="15">
      <c r="A106" s="5" t="s">
        <v>13</v>
      </c>
      <c r="B106" s="6">
        <f>SUM(B103:B104)</f>
        <v>30</v>
      </c>
    </row>
    <row r="107" spans="1:2" ht="15">
      <c r="A107" s="15"/>
      <c r="B107" s="14"/>
    </row>
    <row r="108" ht="18.75">
      <c r="A108" s="9" t="s">
        <v>81</v>
      </c>
    </row>
    <row r="109" spans="1:2" ht="15">
      <c r="A109" s="22" t="s">
        <v>19</v>
      </c>
      <c r="B109" s="23">
        <v>20</v>
      </c>
    </row>
    <row r="110" spans="1:2" ht="15">
      <c r="A110" s="2" t="s">
        <v>83</v>
      </c>
      <c r="B110" s="25"/>
    </row>
    <row r="111" spans="1:2" ht="15">
      <c r="A111" s="2" t="s">
        <v>82</v>
      </c>
      <c r="B111" s="25"/>
    </row>
    <row r="112" spans="1:2" ht="15">
      <c r="A112" s="5" t="s">
        <v>13</v>
      </c>
      <c r="B112" s="6">
        <f>B109+B110</f>
        <v>20</v>
      </c>
    </row>
    <row r="113" spans="1:2" ht="15">
      <c r="A113" s="15"/>
      <c r="B113" s="14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6"/>
  <sheetViews>
    <sheetView zoomScalePageLayoutView="0" workbookViewId="0" topLeftCell="A58">
      <selection activeCell="G49" sqref="G49"/>
    </sheetView>
  </sheetViews>
  <sheetFormatPr defaultColWidth="9.140625" defaultRowHeight="15"/>
  <cols>
    <col min="1" max="1" width="19.7109375" style="0" customWidth="1"/>
    <col min="2" max="2" width="9.140625" style="4" customWidth="1"/>
  </cols>
  <sheetData>
    <row r="1" spans="1:2" ht="18.75">
      <c r="A1" s="10" t="s">
        <v>65</v>
      </c>
      <c r="B1" s="7"/>
    </row>
    <row r="2" spans="1:5" ht="15">
      <c r="A2" s="22" t="s">
        <v>19</v>
      </c>
      <c r="B2" s="23">
        <v>20</v>
      </c>
      <c r="D2" s="33"/>
      <c r="E2" s="35" t="s">
        <v>180</v>
      </c>
    </row>
    <row r="3" spans="1:5" ht="15">
      <c r="A3" s="22" t="s">
        <v>18</v>
      </c>
      <c r="B3" s="23">
        <v>16</v>
      </c>
      <c r="D3" s="32"/>
      <c r="E3" s="35" t="s">
        <v>181</v>
      </c>
    </row>
    <row r="4" spans="1:5" ht="15">
      <c r="A4" s="22" t="s">
        <v>15</v>
      </c>
      <c r="B4" s="23">
        <v>10</v>
      </c>
      <c r="D4" s="34"/>
      <c r="E4" s="35" t="s">
        <v>182</v>
      </c>
    </row>
    <row r="5" spans="1:2" ht="15">
      <c r="A5" s="5" t="s">
        <v>13</v>
      </c>
      <c r="B5" s="6">
        <f>B2+B3+B4</f>
        <v>46</v>
      </c>
    </row>
    <row r="6" ht="15.75" thickBot="1"/>
    <row r="7" spans="1:2" ht="19.5" thickBot="1">
      <c r="A7" s="10" t="s">
        <v>66</v>
      </c>
      <c r="B7" s="37" t="s">
        <v>183</v>
      </c>
    </row>
    <row r="8" spans="1:2" ht="15">
      <c r="A8" s="22" t="s">
        <v>19</v>
      </c>
      <c r="B8" s="36">
        <v>20</v>
      </c>
    </row>
    <row r="9" spans="1:2" ht="15">
      <c r="A9" s="22" t="s">
        <v>10</v>
      </c>
      <c r="B9" s="23">
        <v>20</v>
      </c>
    </row>
    <row r="10" spans="1:2" ht="15">
      <c r="A10" s="5" t="s">
        <v>13</v>
      </c>
      <c r="B10" s="6">
        <f>B8+B9</f>
        <v>40</v>
      </c>
    </row>
    <row r="12" ht="18.75">
      <c r="A12" s="9" t="s">
        <v>54</v>
      </c>
    </row>
    <row r="13" spans="1:2" ht="15">
      <c r="A13" s="22" t="s">
        <v>19</v>
      </c>
      <c r="B13" s="23">
        <v>20</v>
      </c>
    </row>
    <row r="14" spans="1:4" ht="15">
      <c r="A14" s="2" t="s">
        <v>25</v>
      </c>
      <c r="B14" s="25"/>
      <c r="D14" s="26" t="s">
        <v>38</v>
      </c>
    </row>
    <row r="15" spans="1:2" ht="15">
      <c r="A15" s="5" t="s">
        <v>13</v>
      </c>
      <c r="B15" s="6">
        <v>20</v>
      </c>
    </row>
    <row r="17" ht="18.75">
      <c r="A17" s="9" t="s">
        <v>147</v>
      </c>
    </row>
    <row r="18" spans="1:2" ht="15">
      <c r="A18" s="22" t="s">
        <v>19</v>
      </c>
      <c r="B18" s="23">
        <v>20</v>
      </c>
    </row>
    <row r="19" spans="1:2" ht="15">
      <c r="A19" s="22" t="s">
        <v>44</v>
      </c>
      <c r="B19" s="23">
        <v>16</v>
      </c>
    </row>
    <row r="20" spans="1:4" ht="15">
      <c r="A20" s="2" t="s">
        <v>55</v>
      </c>
      <c r="B20" s="25"/>
      <c r="D20" s="11"/>
    </row>
    <row r="21" spans="1:2" ht="15">
      <c r="A21" s="5" t="s">
        <v>13</v>
      </c>
      <c r="B21" s="6">
        <v>36</v>
      </c>
    </row>
    <row r="23" ht="18.75">
      <c r="A23" s="9" t="s">
        <v>56</v>
      </c>
    </row>
    <row r="24" spans="1:2" ht="15">
      <c r="A24" s="22" t="s">
        <v>19</v>
      </c>
      <c r="B24" s="23">
        <v>20</v>
      </c>
    </row>
    <row r="25" spans="1:2" ht="15">
      <c r="A25" s="22" t="s">
        <v>18</v>
      </c>
      <c r="B25" s="23">
        <v>16</v>
      </c>
    </row>
    <row r="26" spans="1:2" ht="15">
      <c r="A26" s="22" t="s">
        <v>15</v>
      </c>
      <c r="B26" s="23">
        <v>10</v>
      </c>
    </row>
    <row r="27" spans="1:2" ht="15">
      <c r="A27" s="5" t="s">
        <v>13</v>
      </c>
      <c r="B27" s="6">
        <f>B24+B25+B26</f>
        <v>46</v>
      </c>
    </row>
    <row r="29" ht="18.75">
      <c r="A29" s="9" t="s">
        <v>57</v>
      </c>
    </row>
    <row r="30" spans="1:2" ht="15">
      <c r="A30" s="22" t="s">
        <v>19</v>
      </c>
      <c r="B30" s="23">
        <v>20</v>
      </c>
    </row>
    <row r="31" spans="1:4" ht="15">
      <c r="A31" s="22" t="s">
        <v>16</v>
      </c>
      <c r="B31" s="23">
        <v>16</v>
      </c>
      <c r="D31" s="29" t="s">
        <v>184</v>
      </c>
    </row>
    <row r="32" spans="1:4" ht="15">
      <c r="A32" s="2" t="s">
        <v>26</v>
      </c>
      <c r="B32" s="25"/>
      <c r="D32" s="11"/>
    </row>
    <row r="33" spans="1:2" ht="15">
      <c r="A33" s="5" t="s">
        <v>13</v>
      </c>
      <c r="B33" s="6">
        <f>B30+B31</f>
        <v>36</v>
      </c>
    </row>
    <row r="35" ht="18.75">
      <c r="A35" s="9" t="s">
        <v>58</v>
      </c>
    </row>
    <row r="36" spans="1:2" ht="15">
      <c r="A36" s="22" t="s">
        <v>19</v>
      </c>
      <c r="B36" s="23">
        <v>20</v>
      </c>
    </row>
    <row r="37" spans="1:2" ht="15">
      <c r="A37" s="22" t="s">
        <v>118</v>
      </c>
      <c r="B37" s="23">
        <v>16</v>
      </c>
    </row>
    <row r="38" spans="1:2" ht="15">
      <c r="A38" s="22" t="s">
        <v>17</v>
      </c>
      <c r="B38" s="23">
        <v>10</v>
      </c>
    </row>
    <row r="39" spans="1:2" ht="15">
      <c r="A39" s="5" t="s">
        <v>13</v>
      </c>
      <c r="B39" s="6">
        <f>B36+B37+B38</f>
        <v>46</v>
      </c>
    </row>
    <row r="41" ht="18.75">
      <c r="A41" s="9" t="s">
        <v>59</v>
      </c>
    </row>
    <row r="42" spans="1:2" ht="15">
      <c r="A42" s="22" t="s">
        <v>19</v>
      </c>
      <c r="B42" s="23">
        <v>20</v>
      </c>
    </row>
    <row r="43" spans="1:4" ht="15">
      <c r="A43" s="22" t="s">
        <v>145</v>
      </c>
      <c r="B43" s="23">
        <v>16</v>
      </c>
      <c r="D43" s="11" t="s">
        <v>186</v>
      </c>
    </row>
    <row r="44" spans="1:4" ht="15">
      <c r="A44" s="2" t="s">
        <v>22</v>
      </c>
      <c r="B44" s="25"/>
      <c r="D44" s="11"/>
    </row>
    <row r="45" spans="1:2" ht="15">
      <c r="A45" s="5" t="s">
        <v>13</v>
      </c>
      <c r="B45" s="6">
        <f>B42+B43</f>
        <v>36</v>
      </c>
    </row>
    <row r="47" ht="18.75">
      <c r="A47" s="9" t="s">
        <v>60</v>
      </c>
    </row>
    <row r="48" spans="1:2" ht="15">
      <c r="A48" s="1" t="s">
        <v>19</v>
      </c>
      <c r="B48" s="3">
        <v>20</v>
      </c>
    </row>
    <row r="49" spans="1:2" ht="15">
      <c r="A49" s="1" t="s">
        <v>10</v>
      </c>
      <c r="B49" s="3">
        <v>20</v>
      </c>
    </row>
    <row r="50" spans="1:2" ht="15">
      <c r="A50" s="12" t="s">
        <v>11</v>
      </c>
      <c r="B50" s="24"/>
    </row>
    <row r="51" spans="1:4" ht="15">
      <c r="A51" s="12" t="s">
        <v>12</v>
      </c>
      <c r="B51" s="24"/>
      <c r="D51" s="11"/>
    </row>
    <row r="52" spans="1:4" ht="15">
      <c r="A52" s="12" t="s">
        <v>36</v>
      </c>
      <c r="B52" s="24"/>
      <c r="D52" s="11"/>
    </row>
    <row r="53" spans="1:4" ht="15">
      <c r="A53" s="22" t="s">
        <v>146</v>
      </c>
      <c r="B53" s="23"/>
      <c r="D53" s="11"/>
    </row>
    <row r="54" spans="1:4" ht="15">
      <c r="A54" s="2" t="s">
        <v>26</v>
      </c>
      <c r="B54" s="25"/>
      <c r="D54" s="11"/>
    </row>
    <row r="55" spans="1:4" ht="15">
      <c r="A55" s="2" t="s">
        <v>25</v>
      </c>
      <c r="B55" s="25"/>
      <c r="D55" s="11"/>
    </row>
    <row r="56" spans="1:2" ht="15">
      <c r="A56" s="5" t="s">
        <v>13</v>
      </c>
      <c r="B56" s="6">
        <f>B48+B49+B50+B51</f>
        <v>40</v>
      </c>
    </row>
    <row r="58" ht="18.75">
      <c r="A58" s="9" t="s">
        <v>61</v>
      </c>
    </row>
    <row r="59" spans="1:2" ht="15">
      <c r="A59" s="22" t="s">
        <v>19</v>
      </c>
      <c r="B59" s="23">
        <v>20</v>
      </c>
    </row>
    <row r="60" spans="1:2" ht="15">
      <c r="A60" s="22" t="s">
        <v>18</v>
      </c>
      <c r="B60" s="23">
        <v>16</v>
      </c>
    </row>
    <row r="61" spans="1:4" ht="15">
      <c r="A61" s="22" t="s">
        <v>15</v>
      </c>
      <c r="B61" s="23">
        <v>10</v>
      </c>
      <c r="D61" s="11"/>
    </row>
    <row r="62" spans="1:4" ht="15">
      <c r="A62" s="2" t="s">
        <v>62</v>
      </c>
      <c r="B62" s="25"/>
      <c r="D62" s="11"/>
    </row>
    <row r="63" spans="1:2" ht="15">
      <c r="A63" s="5" t="s">
        <v>13</v>
      </c>
      <c r="B63" s="6">
        <f>B59+B60+B61</f>
        <v>46</v>
      </c>
    </row>
    <row r="65" ht="18.75">
      <c r="A65" s="9" t="s">
        <v>148</v>
      </c>
    </row>
    <row r="66" spans="1:2" ht="15">
      <c r="A66" s="22" t="s">
        <v>19</v>
      </c>
      <c r="B66" s="23">
        <v>20</v>
      </c>
    </row>
    <row r="67" spans="1:2" ht="15">
      <c r="A67" s="22" t="s">
        <v>16</v>
      </c>
      <c r="B67" s="23">
        <v>16</v>
      </c>
    </row>
    <row r="68" spans="1:2" ht="15">
      <c r="A68" s="22" t="s">
        <v>17</v>
      </c>
      <c r="B68" s="23">
        <v>10</v>
      </c>
    </row>
    <row r="69" spans="1:2" ht="15">
      <c r="A69" s="5" t="s">
        <v>13</v>
      </c>
      <c r="B69" s="6">
        <f>B66+B67+B68</f>
        <v>46</v>
      </c>
    </row>
    <row r="71" ht="18.75">
      <c r="A71" s="9" t="s">
        <v>64</v>
      </c>
    </row>
    <row r="72" spans="1:2" ht="15">
      <c r="A72" s="22" t="s">
        <v>19</v>
      </c>
      <c r="B72" s="23">
        <v>20</v>
      </c>
    </row>
    <row r="73" spans="1:4" ht="15">
      <c r="A73" s="22" t="s">
        <v>18</v>
      </c>
      <c r="B73" s="23">
        <v>16</v>
      </c>
      <c r="D73" t="s">
        <v>186</v>
      </c>
    </row>
    <row r="74" spans="1:2" ht="15">
      <c r="A74" s="22" t="s">
        <v>15</v>
      </c>
      <c r="B74" s="23">
        <v>10</v>
      </c>
    </row>
    <row r="75" spans="1:2" ht="15">
      <c r="A75" s="5" t="s">
        <v>13</v>
      </c>
      <c r="B75" s="6">
        <f>B72+B73+B74</f>
        <v>46</v>
      </c>
    </row>
    <row r="77" ht="18.75">
      <c r="A77" s="9" t="s">
        <v>149</v>
      </c>
    </row>
    <row r="78" spans="1:2" ht="15">
      <c r="A78" s="22" t="s">
        <v>19</v>
      </c>
      <c r="B78" s="23">
        <v>20</v>
      </c>
    </row>
    <row r="79" spans="1:4" ht="15">
      <c r="A79" s="2" t="s">
        <v>26</v>
      </c>
      <c r="B79" s="25"/>
      <c r="D79" s="11"/>
    </row>
    <row r="80" spans="1:4" ht="15">
      <c r="A80" s="2" t="s">
        <v>150</v>
      </c>
      <c r="B80" s="25"/>
      <c r="D80" s="11"/>
    </row>
    <row r="81" spans="1:2" ht="15">
      <c r="A81" s="5" t="s">
        <v>13</v>
      </c>
      <c r="B81" s="6">
        <f>B78+B79</f>
        <v>20</v>
      </c>
    </row>
    <row r="82" spans="1:2" ht="15">
      <c r="A82" s="15"/>
      <c r="B82" s="14"/>
    </row>
    <row r="83" ht="18.75">
      <c r="A83" s="9" t="s">
        <v>67</v>
      </c>
    </row>
    <row r="84" spans="1:2" ht="15">
      <c r="A84" s="22" t="s">
        <v>19</v>
      </c>
      <c r="B84" s="23">
        <v>20</v>
      </c>
    </row>
    <row r="85" spans="1:4" ht="15">
      <c r="A85" s="22" t="s">
        <v>16</v>
      </c>
      <c r="B85" s="23">
        <v>16</v>
      </c>
      <c r="D85" s="20" t="s">
        <v>38</v>
      </c>
    </row>
    <row r="86" spans="1:2" ht="15">
      <c r="A86" s="5" t="s">
        <v>13</v>
      </c>
      <c r="B86" s="6">
        <f>B84+B85</f>
        <v>36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5"/>
  <sheetViews>
    <sheetView tabSelected="1" zoomScalePageLayoutView="0" workbookViewId="0" topLeftCell="A1">
      <selection activeCell="F32" sqref="F32"/>
    </sheetView>
  </sheetViews>
  <sheetFormatPr defaultColWidth="9.140625" defaultRowHeight="15"/>
  <cols>
    <col min="1" max="1" width="22.00390625" style="0" customWidth="1"/>
    <col min="2" max="2" width="9.140625" style="4" customWidth="1"/>
  </cols>
  <sheetData>
    <row r="1" ht="18.75">
      <c r="A1" s="9" t="s">
        <v>125</v>
      </c>
    </row>
    <row r="2" spans="1:5" ht="15">
      <c r="A2" s="22" t="s">
        <v>21</v>
      </c>
      <c r="B2" s="23">
        <v>20</v>
      </c>
      <c r="D2" s="33"/>
      <c r="E2" s="35" t="s">
        <v>180</v>
      </c>
    </row>
    <row r="3" spans="1:5" ht="15">
      <c r="A3" s="22" t="s">
        <v>44</v>
      </c>
      <c r="B3" s="23">
        <v>16</v>
      </c>
      <c r="D3" s="32"/>
      <c r="E3" s="35" t="s">
        <v>181</v>
      </c>
    </row>
    <row r="4" spans="1:5" ht="15">
      <c r="A4" s="5" t="s">
        <v>13</v>
      </c>
      <c r="B4" s="6">
        <v>36</v>
      </c>
      <c r="D4" s="34"/>
      <c r="E4" s="35" t="s">
        <v>182</v>
      </c>
    </row>
    <row r="5" ht="15.75" thickBot="1"/>
    <row r="6" spans="1:2" ht="19.5" thickBot="1">
      <c r="A6" s="9" t="s">
        <v>68</v>
      </c>
      <c r="B6" s="37" t="s">
        <v>183</v>
      </c>
    </row>
    <row r="7" spans="1:2" ht="15">
      <c r="A7" s="22" t="s">
        <v>21</v>
      </c>
      <c r="B7" s="36">
        <v>20</v>
      </c>
    </row>
    <row r="8" spans="1:2" ht="15">
      <c r="A8" s="22" t="s">
        <v>16</v>
      </c>
      <c r="B8" s="23">
        <v>16</v>
      </c>
    </row>
    <row r="9" spans="1:2" ht="15">
      <c r="A9" s="22" t="s">
        <v>17</v>
      </c>
      <c r="B9" s="23">
        <v>10</v>
      </c>
    </row>
    <row r="10" spans="1:2" ht="15">
      <c r="A10" s="5" t="s">
        <v>13</v>
      </c>
      <c r="B10" s="6">
        <f>B7+B8+B9</f>
        <v>46</v>
      </c>
    </row>
    <row r="12" ht="18.75">
      <c r="A12" s="9" t="s">
        <v>69</v>
      </c>
    </row>
    <row r="13" spans="1:2" ht="15">
      <c r="A13" s="22" t="s">
        <v>21</v>
      </c>
      <c r="B13" s="23">
        <v>20</v>
      </c>
    </row>
    <row r="14" spans="1:2" ht="15">
      <c r="A14" s="22" t="s">
        <v>44</v>
      </c>
      <c r="B14" s="23">
        <v>16</v>
      </c>
    </row>
    <row r="15" spans="1:2" ht="15">
      <c r="A15" s="2" t="s">
        <v>22</v>
      </c>
      <c r="B15" s="25"/>
    </row>
    <row r="16" spans="1:2" ht="15">
      <c r="A16" s="5" t="s">
        <v>13</v>
      </c>
      <c r="B16" s="6">
        <f>B13+B14+B15</f>
        <v>36</v>
      </c>
    </row>
    <row r="18" ht="18.75">
      <c r="A18" s="9" t="s">
        <v>152</v>
      </c>
    </row>
    <row r="19" spans="1:2" ht="15">
      <c r="A19" s="22" t="s">
        <v>21</v>
      </c>
      <c r="B19" s="23">
        <v>20</v>
      </c>
    </row>
    <row r="20" spans="1:4" ht="15">
      <c r="A20" s="2" t="s">
        <v>20</v>
      </c>
      <c r="B20" s="25"/>
      <c r="D20" s="11"/>
    </row>
    <row r="21" spans="1:4" ht="15">
      <c r="A21" s="2" t="s">
        <v>22</v>
      </c>
      <c r="B21" s="25"/>
      <c r="D21" s="11"/>
    </row>
    <row r="22" spans="1:4" ht="15">
      <c r="A22" s="2" t="s">
        <v>174</v>
      </c>
      <c r="B22" s="25"/>
      <c r="D22" s="11"/>
    </row>
    <row r="23" spans="1:4" ht="15">
      <c r="A23" s="2" t="s">
        <v>25</v>
      </c>
      <c r="B23" s="25"/>
      <c r="D23" s="11"/>
    </row>
    <row r="24" spans="1:2" ht="15">
      <c r="A24" s="5" t="s">
        <v>13</v>
      </c>
      <c r="B24" s="6">
        <f>B19+B20</f>
        <v>20</v>
      </c>
    </row>
    <row r="26" ht="18.75">
      <c r="A26" s="9" t="s">
        <v>70</v>
      </c>
    </row>
    <row r="27" spans="1:2" ht="15">
      <c r="A27" s="22" t="s">
        <v>21</v>
      </c>
      <c r="B27" s="23">
        <v>20</v>
      </c>
    </row>
    <row r="28" spans="1:4" ht="15">
      <c r="A28" s="22" t="s">
        <v>18</v>
      </c>
      <c r="B28" s="23">
        <v>16</v>
      </c>
      <c r="D28" s="11" t="s">
        <v>186</v>
      </c>
    </row>
    <row r="29" spans="1:4" ht="15">
      <c r="A29" s="2" t="s">
        <v>175</v>
      </c>
      <c r="B29" s="25"/>
      <c r="D29" s="11"/>
    </row>
    <row r="30" spans="1:2" ht="15">
      <c r="A30" s="5" t="s">
        <v>13</v>
      </c>
      <c r="B30" s="6">
        <f>B27+B28</f>
        <v>36</v>
      </c>
    </row>
    <row r="32" ht="18.75">
      <c r="A32" s="9" t="s">
        <v>71</v>
      </c>
    </row>
    <row r="33" spans="1:2" ht="15">
      <c r="A33" s="22" t="s">
        <v>21</v>
      </c>
      <c r="B33" s="23">
        <v>20</v>
      </c>
    </row>
    <row r="34" spans="1:2" ht="15">
      <c r="A34" s="22" t="s">
        <v>18</v>
      </c>
      <c r="B34" s="23">
        <v>16</v>
      </c>
    </row>
    <row r="35" spans="1:2" ht="15">
      <c r="A35" s="22" t="s">
        <v>15</v>
      </c>
      <c r="B35" s="23">
        <v>10</v>
      </c>
    </row>
    <row r="36" spans="1:2" ht="15">
      <c r="A36" s="5" t="s">
        <v>13</v>
      </c>
      <c r="B36" s="6">
        <f>B33+B34+B35</f>
        <v>46</v>
      </c>
    </row>
    <row r="38" ht="18.75">
      <c r="A38" s="9" t="s">
        <v>72</v>
      </c>
    </row>
    <row r="39" spans="1:2" ht="15">
      <c r="A39" s="22" t="s">
        <v>21</v>
      </c>
      <c r="B39" s="23">
        <v>20</v>
      </c>
    </row>
    <row r="40" spans="1:2" ht="15">
      <c r="A40" s="22" t="s">
        <v>16</v>
      </c>
      <c r="B40" s="23">
        <v>16</v>
      </c>
    </row>
    <row r="41" spans="1:2" ht="15">
      <c r="A41" s="22" t="s">
        <v>17</v>
      </c>
      <c r="B41" s="23">
        <v>10</v>
      </c>
    </row>
    <row r="42" spans="1:2" ht="15">
      <c r="A42" s="5" t="s">
        <v>13</v>
      </c>
      <c r="B42" s="6">
        <f>B39+B40+B41</f>
        <v>46</v>
      </c>
    </row>
    <row r="44" ht="18.75">
      <c r="A44" s="9" t="s">
        <v>73</v>
      </c>
    </row>
    <row r="45" spans="1:2" ht="15">
      <c r="A45" s="22" t="s">
        <v>21</v>
      </c>
      <c r="B45" s="23">
        <v>20</v>
      </c>
    </row>
    <row r="46" spans="1:2" ht="15">
      <c r="A46" s="2" t="s">
        <v>20</v>
      </c>
      <c r="B46" s="25"/>
    </row>
    <row r="47" spans="1:2" ht="15">
      <c r="A47" s="2" t="s">
        <v>22</v>
      </c>
      <c r="B47" s="25"/>
    </row>
    <row r="48" spans="1:2" ht="15">
      <c r="A48" s="2" t="s">
        <v>26</v>
      </c>
      <c r="B48" s="25"/>
    </row>
    <row r="49" spans="1:2" ht="15">
      <c r="A49" s="5" t="s">
        <v>13</v>
      </c>
      <c r="B49" s="6">
        <f>B45+B46+B47</f>
        <v>20</v>
      </c>
    </row>
    <row r="51" ht="18.75">
      <c r="A51" s="9" t="s">
        <v>74</v>
      </c>
    </row>
    <row r="52" spans="1:2" ht="15">
      <c r="A52" s="22" t="s">
        <v>21</v>
      </c>
      <c r="B52" s="23">
        <v>20</v>
      </c>
    </row>
    <row r="53" spans="1:5" ht="15">
      <c r="A53" s="22" t="s">
        <v>18</v>
      </c>
      <c r="B53" s="23">
        <v>16</v>
      </c>
      <c r="D53" s="11"/>
      <c r="E53" s="11"/>
    </row>
    <row r="54" spans="1:5" ht="15">
      <c r="A54" s="22" t="s">
        <v>140</v>
      </c>
      <c r="B54" s="23"/>
      <c r="D54" s="11"/>
      <c r="E54" s="11"/>
    </row>
    <row r="55" spans="1:5" ht="15">
      <c r="A55" s="2" t="s">
        <v>22</v>
      </c>
      <c r="B55" s="25"/>
      <c r="D55" s="11"/>
      <c r="E55" s="11"/>
    </row>
    <row r="56" spans="1:2" ht="15">
      <c r="A56" s="5" t="s">
        <v>13</v>
      </c>
      <c r="B56" s="6">
        <f>B52+B53</f>
        <v>36</v>
      </c>
    </row>
    <row r="58" ht="18.75">
      <c r="A58" s="9" t="s">
        <v>23</v>
      </c>
    </row>
    <row r="59" spans="1:2" ht="15">
      <c r="A59" s="22" t="s">
        <v>21</v>
      </c>
      <c r="B59" s="23">
        <v>20</v>
      </c>
    </row>
    <row r="60" spans="1:2" ht="15">
      <c r="A60" s="22" t="s">
        <v>16</v>
      </c>
      <c r="B60" s="23">
        <v>16</v>
      </c>
    </row>
    <row r="61" spans="1:2" ht="15">
      <c r="A61" s="22" t="s">
        <v>17</v>
      </c>
      <c r="B61" s="23">
        <v>10</v>
      </c>
    </row>
    <row r="62" spans="1:2" ht="15">
      <c r="A62" s="5" t="s">
        <v>13</v>
      </c>
      <c r="B62" s="6">
        <f>B59+B60+B61</f>
        <v>46</v>
      </c>
    </row>
    <row r="64" ht="18.75">
      <c r="A64" s="9" t="s">
        <v>75</v>
      </c>
    </row>
    <row r="65" spans="1:2" ht="15">
      <c r="A65" s="22" t="s">
        <v>21</v>
      </c>
      <c r="B65" s="23">
        <v>20</v>
      </c>
    </row>
    <row r="66" spans="1:5" ht="15">
      <c r="A66" s="22" t="s">
        <v>16</v>
      </c>
      <c r="B66" s="23">
        <v>16</v>
      </c>
      <c r="D66" s="11"/>
      <c r="E66" s="11"/>
    </row>
    <row r="67" spans="1:5" ht="15">
      <c r="A67" s="2" t="s">
        <v>22</v>
      </c>
      <c r="B67" s="25"/>
      <c r="D67" s="11"/>
      <c r="E67" s="11"/>
    </row>
    <row r="68" spans="1:5" ht="15">
      <c r="A68" s="2" t="s">
        <v>26</v>
      </c>
      <c r="B68" s="25"/>
      <c r="D68" s="11"/>
      <c r="E68" s="11"/>
    </row>
    <row r="69" spans="1:5" ht="15">
      <c r="A69" s="2" t="s">
        <v>25</v>
      </c>
      <c r="B69" s="25"/>
      <c r="D69" s="11"/>
      <c r="E69" s="11"/>
    </row>
    <row r="70" spans="1:2" ht="15">
      <c r="A70" s="5" t="s">
        <v>13</v>
      </c>
      <c r="B70" s="6">
        <f>B65+B66</f>
        <v>36</v>
      </c>
    </row>
    <row r="72" ht="18.75">
      <c r="A72" s="9" t="s">
        <v>76</v>
      </c>
    </row>
    <row r="73" spans="1:2" ht="15">
      <c r="A73" s="22" t="s">
        <v>21</v>
      </c>
      <c r="B73" s="23">
        <v>20</v>
      </c>
    </row>
    <row r="74" spans="1:4" ht="15">
      <c r="A74" s="22" t="s">
        <v>16</v>
      </c>
      <c r="B74" s="23">
        <v>16</v>
      </c>
      <c r="D74" s="11"/>
    </row>
    <row r="75" spans="1:4" ht="15">
      <c r="A75" s="2" t="s">
        <v>22</v>
      </c>
      <c r="B75" s="25"/>
      <c r="D75" s="11"/>
    </row>
    <row r="76" spans="1:4" ht="15">
      <c r="A76" s="2" t="s">
        <v>26</v>
      </c>
      <c r="B76" s="25"/>
      <c r="D76" s="11"/>
    </row>
    <row r="77" spans="1:4" ht="15">
      <c r="A77" s="2" t="s">
        <v>25</v>
      </c>
      <c r="B77" s="25"/>
      <c r="D77" s="11"/>
    </row>
    <row r="78" spans="1:2" ht="15">
      <c r="A78" s="5" t="s">
        <v>13</v>
      </c>
      <c r="B78" s="6">
        <f>B73+B74</f>
        <v>36</v>
      </c>
    </row>
    <row r="80" ht="18.75">
      <c r="A80" s="9" t="s">
        <v>77</v>
      </c>
    </row>
    <row r="81" spans="1:4" ht="15">
      <c r="A81" s="22" t="s">
        <v>21</v>
      </c>
      <c r="B81" s="23">
        <v>20</v>
      </c>
      <c r="D81" s="11"/>
    </row>
    <row r="82" spans="1:4" ht="15">
      <c r="A82" s="2" t="s">
        <v>25</v>
      </c>
      <c r="B82" s="25"/>
      <c r="D82" s="11"/>
    </row>
    <row r="83" spans="1:2" ht="15">
      <c r="A83" s="5" t="s">
        <v>13</v>
      </c>
      <c r="B83" s="6">
        <f>B81</f>
        <v>20</v>
      </c>
    </row>
    <row r="84" spans="1:2" ht="15">
      <c r="A84" s="15"/>
      <c r="B84" s="14"/>
    </row>
    <row r="85" ht="18.75">
      <c r="A85" s="9" t="s">
        <v>173</v>
      </c>
    </row>
    <row r="86" spans="1:4" ht="15">
      <c r="A86" s="22" t="s">
        <v>21</v>
      </c>
      <c r="B86" s="23">
        <v>20</v>
      </c>
      <c r="C86" s="15"/>
      <c r="D86" s="15"/>
    </row>
    <row r="87" spans="1:4" ht="15">
      <c r="A87" s="22" t="s">
        <v>18</v>
      </c>
      <c r="B87" s="23">
        <v>16</v>
      </c>
      <c r="C87" s="15"/>
      <c r="D87" s="15"/>
    </row>
    <row r="88" spans="1:4" ht="15">
      <c r="A88" s="22" t="s">
        <v>136</v>
      </c>
      <c r="B88" s="23">
        <v>10</v>
      </c>
      <c r="C88" s="15"/>
      <c r="D88" s="15"/>
    </row>
    <row r="89" spans="1:4" ht="15">
      <c r="A89" s="2" t="s">
        <v>25</v>
      </c>
      <c r="B89" s="25"/>
      <c r="C89" s="15"/>
      <c r="D89" s="15"/>
    </row>
    <row r="90" spans="1:2" ht="15">
      <c r="A90" s="5" t="s">
        <v>13</v>
      </c>
      <c r="B90" s="6">
        <v>46</v>
      </c>
    </row>
    <row r="91" spans="1:2" ht="18.75">
      <c r="A91" s="13"/>
      <c r="B91" s="14"/>
    </row>
    <row r="92" spans="1:2" ht="15">
      <c r="A92" s="15"/>
      <c r="B92" s="14"/>
    </row>
    <row r="93" spans="1:2" ht="15">
      <c r="A93" s="15"/>
      <c r="B93" s="14"/>
    </row>
    <row r="94" spans="1:2" ht="15">
      <c r="A94" s="15"/>
      <c r="B94" s="14"/>
    </row>
    <row r="95" spans="1:2" ht="15">
      <c r="A95" s="15"/>
      <c r="B95" s="14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7"/>
  <sheetViews>
    <sheetView zoomScalePageLayoutView="0" workbookViewId="0" topLeftCell="A64">
      <selection activeCell="E18" sqref="E18"/>
    </sheetView>
  </sheetViews>
  <sheetFormatPr defaultColWidth="9.140625" defaultRowHeight="15"/>
  <cols>
    <col min="1" max="1" width="22.8515625" style="0" customWidth="1"/>
    <col min="2" max="2" width="9.140625" style="4" customWidth="1"/>
  </cols>
  <sheetData>
    <row r="1" spans="1:2" ht="19.5" thickBot="1">
      <c r="A1" s="9" t="s">
        <v>78</v>
      </c>
      <c r="B1" s="37" t="s">
        <v>183</v>
      </c>
    </row>
    <row r="2" spans="1:5" ht="15">
      <c r="A2" s="27" t="s">
        <v>21</v>
      </c>
      <c r="B2" s="36">
        <v>20</v>
      </c>
      <c r="D2" s="33"/>
      <c r="E2" s="35" t="s">
        <v>180</v>
      </c>
    </row>
    <row r="3" spans="1:5" ht="15">
      <c r="A3" s="22" t="s">
        <v>16</v>
      </c>
      <c r="B3" s="23">
        <v>16</v>
      </c>
      <c r="D3" s="32"/>
      <c r="E3" s="35" t="s">
        <v>181</v>
      </c>
    </row>
    <row r="4" spans="1:5" ht="15">
      <c r="A4" s="5" t="s">
        <v>13</v>
      </c>
      <c r="B4" s="6">
        <f>B2+B3</f>
        <v>36</v>
      </c>
      <c r="D4" s="34"/>
      <c r="E4" s="35" t="s">
        <v>182</v>
      </c>
    </row>
    <row r="6" ht="18.75">
      <c r="A6" s="9" t="s">
        <v>153</v>
      </c>
    </row>
    <row r="7" spans="1:2" ht="15">
      <c r="A7" s="22" t="s">
        <v>21</v>
      </c>
      <c r="B7" s="23">
        <v>20</v>
      </c>
    </row>
    <row r="8" spans="1:4" ht="15">
      <c r="A8" s="2" t="s">
        <v>83</v>
      </c>
      <c r="B8" s="25"/>
      <c r="D8" s="11"/>
    </row>
    <row r="9" spans="1:4" ht="15">
      <c r="A9" s="2" t="s">
        <v>82</v>
      </c>
      <c r="B9" s="25"/>
      <c r="D9" s="11"/>
    </row>
    <row r="10" spans="1:4" ht="15">
      <c r="A10" s="2" t="s">
        <v>25</v>
      </c>
      <c r="B10" s="25"/>
      <c r="D10" s="11"/>
    </row>
    <row r="11" spans="1:2" ht="15">
      <c r="A11" s="5" t="s">
        <v>13</v>
      </c>
      <c r="B11" s="6">
        <f>B7+B8</f>
        <v>20</v>
      </c>
    </row>
    <row r="13" ht="18.75">
      <c r="A13" s="9" t="s">
        <v>84</v>
      </c>
    </row>
    <row r="14" spans="1:2" ht="15">
      <c r="A14" s="22" t="s">
        <v>21</v>
      </c>
      <c r="B14" s="23">
        <v>20</v>
      </c>
    </row>
    <row r="15" spans="1:4" ht="15">
      <c r="A15" s="2" t="s">
        <v>87</v>
      </c>
      <c r="B15" s="25"/>
      <c r="D15" s="11"/>
    </row>
    <row r="16" spans="1:4" ht="15">
      <c r="A16" s="2" t="s">
        <v>85</v>
      </c>
      <c r="B16" s="25"/>
      <c r="D16" s="11"/>
    </row>
    <row r="17" spans="1:4" ht="15">
      <c r="A17" s="2" t="s">
        <v>86</v>
      </c>
      <c r="B17" s="25"/>
      <c r="D17" s="11"/>
    </row>
    <row r="18" spans="1:2" ht="15">
      <c r="A18" s="5" t="s">
        <v>13</v>
      </c>
      <c r="B18" s="6">
        <f>B14+B15</f>
        <v>20</v>
      </c>
    </row>
    <row r="20" ht="18.75">
      <c r="A20" s="9" t="s">
        <v>88</v>
      </c>
    </row>
    <row r="21" spans="1:2" ht="15">
      <c r="A21" s="22" t="s">
        <v>21</v>
      </c>
      <c r="B21" s="23">
        <v>20</v>
      </c>
    </row>
    <row r="22" spans="1:2" ht="15">
      <c r="A22" s="22" t="s">
        <v>145</v>
      </c>
      <c r="B22" s="23">
        <v>16</v>
      </c>
    </row>
    <row r="23" spans="1:2" ht="15">
      <c r="A23" s="2" t="s">
        <v>79</v>
      </c>
      <c r="B23" s="25"/>
    </row>
    <row r="24" spans="1:2" ht="15">
      <c r="A24" s="2" t="s">
        <v>89</v>
      </c>
      <c r="B24" s="25"/>
    </row>
    <row r="25" spans="1:2" ht="15">
      <c r="A25" s="5" t="s">
        <v>13</v>
      </c>
      <c r="B25" s="6">
        <f>B21+B22</f>
        <v>36</v>
      </c>
    </row>
    <row r="27" ht="18.75">
      <c r="A27" s="9" t="s">
        <v>90</v>
      </c>
    </row>
    <row r="28" spans="1:2" ht="15">
      <c r="A28" s="22" t="s">
        <v>21</v>
      </c>
      <c r="B28" s="23">
        <v>20</v>
      </c>
    </row>
    <row r="29" spans="1:4" ht="15">
      <c r="A29" s="22" t="s">
        <v>44</v>
      </c>
      <c r="B29" s="23">
        <v>16</v>
      </c>
      <c r="D29" s="11"/>
    </row>
    <row r="30" spans="1:4" ht="15">
      <c r="A30" s="2" t="s">
        <v>177</v>
      </c>
      <c r="B30" s="25"/>
      <c r="D30" s="11"/>
    </row>
    <row r="31" spans="1:2" ht="15">
      <c r="A31" s="5" t="s">
        <v>13</v>
      </c>
      <c r="B31" s="6">
        <f>B28+B29</f>
        <v>36</v>
      </c>
    </row>
    <row r="33" ht="18.75">
      <c r="A33" s="9" t="s">
        <v>154</v>
      </c>
    </row>
    <row r="34" spans="1:2" ht="15">
      <c r="A34" s="22" t="s">
        <v>21</v>
      </c>
      <c r="B34" s="23">
        <v>20</v>
      </c>
    </row>
    <row r="35" spans="1:5" ht="15">
      <c r="A35" s="2" t="s">
        <v>85</v>
      </c>
      <c r="B35" s="25"/>
      <c r="D35" s="11"/>
      <c r="E35" s="11"/>
    </row>
    <row r="36" spans="1:5" ht="15">
      <c r="A36" s="2" t="s">
        <v>86</v>
      </c>
      <c r="B36" s="25"/>
      <c r="D36" s="11"/>
      <c r="E36" s="11"/>
    </row>
    <row r="37" spans="1:2" ht="15">
      <c r="A37" s="5" t="s">
        <v>13</v>
      </c>
      <c r="B37" s="6">
        <f>B34+B35</f>
        <v>20</v>
      </c>
    </row>
    <row r="39" ht="18.75">
      <c r="A39" s="9" t="s">
        <v>92</v>
      </c>
    </row>
    <row r="40" spans="1:2" ht="15">
      <c r="A40" s="22" t="s">
        <v>21</v>
      </c>
      <c r="B40" s="23">
        <v>20</v>
      </c>
    </row>
    <row r="41" spans="1:2" ht="15">
      <c r="A41" s="2" t="s">
        <v>87</v>
      </c>
      <c r="B41" s="25"/>
    </row>
    <row r="42" spans="1:2" ht="15">
      <c r="A42" s="2" t="s">
        <v>85</v>
      </c>
      <c r="B42" s="25"/>
    </row>
    <row r="43" spans="1:2" ht="15">
      <c r="A43" s="2" t="s">
        <v>86</v>
      </c>
      <c r="B43" s="25"/>
    </row>
    <row r="44" spans="1:2" ht="15">
      <c r="A44" s="2" t="s">
        <v>170</v>
      </c>
      <c r="B44" s="25"/>
    </row>
    <row r="45" spans="1:2" ht="15">
      <c r="A45" s="5" t="s">
        <v>13</v>
      </c>
      <c r="B45" s="6">
        <f>B40+B41</f>
        <v>20</v>
      </c>
    </row>
    <row r="47" ht="18.75">
      <c r="A47" s="9" t="s">
        <v>93</v>
      </c>
    </row>
    <row r="48" spans="1:2" ht="15">
      <c r="A48" s="22" t="s">
        <v>21</v>
      </c>
      <c r="B48" s="23">
        <v>20</v>
      </c>
    </row>
    <row r="49" spans="1:5" ht="15">
      <c r="A49" s="2" t="s">
        <v>82</v>
      </c>
      <c r="B49" s="25"/>
      <c r="D49" s="11"/>
      <c r="E49" s="11"/>
    </row>
    <row r="50" spans="1:2" ht="15">
      <c r="A50" s="5" t="s">
        <v>13</v>
      </c>
      <c r="B50" s="6">
        <f>B48+B49</f>
        <v>20</v>
      </c>
    </row>
    <row r="52" ht="18.75">
      <c r="A52" s="9" t="s">
        <v>94</v>
      </c>
    </row>
    <row r="53" spans="1:2" ht="15">
      <c r="A53" s="22" t="s">
        <v>21</v>
      </c>
      <c r="B53" s="23">
        <v>20</v>
      </c>
    </row>
    <row r="54" spans="1:4" ht="15">
      <c r="A54" s="2" t="s">
        <v>86</v>
      </c>
      <c r="B54" s="25"/>
      <c r="D54" s="11"/>
    </row>
    <row r="55" spans="1:4" ht="15">
      <c r="A55" s="2" t="s">
        <v>95</v>
      </c>
      <c r="B55" s="25"/>
      <c r="D55" s="11"/>
    </row>
    <row r="56" spans="1:4" ht="15">
      <c r="A56" s="2" t="s">
        <v>170</v>
      </c>
      <c r="B56" s="25"/>
      <c r="D56" s="11"/>
    </row>
    <row r="57" spans="1:2" ht="15">
      <c r="A57" s="5" t="s">
        <v>13</v>
      </c>
      <c r="B57" s="6">
        <f>B53+B54</f>
        <v>20</v>
      </c>
    </row>
    <row r="59" ht="18.75">
      <c r="A59" s="9" t="s">
        <v>96</v>
      </c>
    </row>
    <row r="60" spans="1:2" ht="15">
      <c r="A60" s="28" t="s">
        <v>21</v>
      </c>
      <c r="B60" s="23">
        <v>20</v>
      </c>
    </row>
    <row r="61" spans="1:4" ht="15">
      <c r="A61" s="2" t="s">
        <v>89</v>
      </c>
      <c r="B61" s="25"/>
      <c r="D61" s="11"/>
    </row>
    <row r="62" spans="1:2" ht="15">
      <c r="A62" s="5" t="s">
        <v>13</v>
      </c>
      <c r="B62" s="6">
        <f>B60+B61</f>
        <v>20</v>
      </c>
    </row>
    <row r="64" ht="18.75">
      <c r="A64" s="9" t="s">
        <v>97</v>
      </c>
    </row>
    <row r="65" spans="1:2" ht="15">
      <c r="A65" s="22" t="s">
        <v>21</v>
      </c>
      <c r="B65" s="23">
        <v>20</v>
      </c>
    </row>
    <row r="66" spans="1:2" ht="15">
      <c r="A66" s="22" t="s">
        <v>18</v>
      </c>
      <c r="B66" s="23">
        <v>16</v>
      </c>
    </row>
    <row r="67" spans="1:2" ht="15">
      <c r="A67" s="22" t="s">
        <v>15</v>
      </c>
      <c r="B67" s="23">
        <v>10</v>
      </c>
    </row>
    <row r="68" spans="1:2" ht="15">
      <c r="A68" s="2" t="s">
        <v>80</v>
      </c>
      <c r="B68" s="25"/>
    </row>
    <row r="69" spans="1:2" ht="15">
      <c r="A69" s="5" t="s">
        <v>13</v>
      </c>
      <c r="B69" s="6">
        <f>B65+B66+B67</f>
        <v>46</v>
      </c>
    </row>
    <row r="71" ht="18.75">
      <c r="A71" s="9" t="s">
        <v>98</v>
      </c>
    </row>
    <row r="72" spans="1:2" ht="15">
      <c r="A72" s="22" t="s">
        <v>21</v>
      </c>
      <c r="B72" s="23">
        <v>20</v>
      </c>
    </row>
    <row r="73" spans="1:4" ht="15">
      <c r="A73" s="30" t="s">
        <v>179</v>
      </c>
      <c r="B73" s="31"/>
      <c r="D73" s="11"/>
    </row>
    <row r="74" spans="1:2" ht="15">
      <c r="A74" s="5" t="s">
        <v>13</v>
      </c>
      <c r="B74" s="6">
        <v>20</v>
      </c>
    </row>
    <row r="76" spans="1:2" ht="18.75">
      <c r="A76" s="10" t="s">
        <v>155</v>
      </c>
      <c r="B76" s="7"/>
    </row>
    <row r="77" spans="1:2" ht="15">
      <c r="A77" s="22" t="s">
        <v>21</v>
      </c>
      <c r="B77" s="23">
        <v>20</v>
      </c>
    </row>
    <row r="78" spans="1:4" ht="15">
      <c r="A78" s="2" t="s">
        <v>178</v>
      </c>
      <c r="B78" s="25"/>
      <c r="D78" s="11"/>
    </row>
    <row r="79" spans="1:4" ht="15">
      <c r="A79" s="2" t="s">
        <v>79</v>
      </c>
      <c r="B79" s="25"/>
      <c r="D79" s="11"/>
    </row>
    <row r="80" spans="1:4" ht="15">
      <c r="A80" s="2" t="s">
        <v>89</v>
      </c>
      <c r="B80" s="25"/>
      <c r="D80" s="11"/>
    </row>
    <row r="81" spans="1:4" ht="15">
      <c r="A81" s="2" t="s">
        <v>80</v>
      </c>
      <c r="B81" s="25"/>
      <c r="D81" s="11"/>
    </row>
    <row r="82" spans="1:2" ht="15">
      <c r="A82" s="5" t="s">
        <v>13</v>
      </c>
      <c r="B82" s="6">
        <f>B77+B78</f>
        <v>20</v>
      </c>
    </row>
    <row r="84" ht="18.75">
      <c r="A84" s="9" t="s">
        <v>24</v>
      </c>
    </row>
    <row r="85" spans="1:2" ht="15">
      <c r="A85" s="22" t="s">
        <v>21</v>
      </c>
      <c r="B85" s="23">
        <v>20</v>
      </c>
    </row>
    <row r="86" spans="1:2" ht="15">
      <c r="A86" s="2" t="s">
        <v>37</v>
      </c>
      <c r="B86" s="25"/>
    </row>
    <row r="87" spans="1:2" ht="15">
      <c r="A87" s="2" t="s">
        <v>91</v>
      </c>
      <c r="B87" s="25"/>
    </row>
    <row r="88" spans="1:2" ht="15">
      <c r="A88" s="5" t="s">
        <v>13</v>
      </c>
      <c r="B88" s="6">
        <f>B85+B86</f>
        <v>20</v>
      </c>
    </row>
    <row r="89" spans="1:2" ht="15">
      <c r="A89" s="15"/>
      <c r="B89" s="14"/>
    </row>
    <row r="90" spans="1:2" ht="15">
      <c r="A90" s="15"/>
      <c r="B90" s="14"/>
    </row>
    <row r="91" spans="1:2" ht="15">
      <c r="A91" s="15"/>
      <c r="B91" s="14"/>
    </row>
    <row r="92" ht="18.75">
      <c r="A92" s="9"/>
    </row>
    <row r="93" spans="1:2" ht="18.75">
      <c r="A93" s="13"/>
      <c r="B93" s="14"/>
    </row>
    <row r="94" spans="1:2" ht="15">
      <c r="A94" s="15"/>
      <c r="B94" s="14"/>
    </row>
    <row r="95" spans="1:2" ht="15">
      <c r="A95" s="15"/>
      <c r="B95" s="14"/>
    </row>
    <row r="96" spans="1:2" ht="15">
      <c r="A96" s="15"/>
      <c r="B96" s="14"/>
    </row>
    <row r="97" spans="1:2" ht="15">
      <c r="A97" s="15"/>
      <c r="B97" s="14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2"/>
  <sheetViews>
    <sheetView zoomScalePageLayoutView="0" workbookViewId="0" topLeftCell="A43">
      <selection activeCell="G37" sqref="G37"/>
    </sheetView>
  </sheetViews>
  <sheetFormatPr defaultColWidth="9.140625" defaultRowHeight="15"/>
  <cols>
    <col min="1" max="1" width="24.57421875" style="0" customWidth="1"/>
    <col min="2" max="2" width="12.28125" style="4" customWidth="1"/>
  </cols>
  <sheetData>
    <row r="1" spans="1:2" ht="19.5" thickBot="1">
      <c r="A1" s="9" t="s">
        <v>99</v>
      </c>
      <c r="B1" s="37" t="s">
        <v>183</v>
      </c>
    </row>
    <row r="2" spans="1:5" ht="15">
      <c r="A2" s="22" t="s">
        <v>21</v>
      </c>
      <c r="B2" s="36">
        <v>20</v>
      </c>
      <c r="D2" s="33"/>
      <c r="E2" s="35" t="s">
        <v>180</v>
      </c>
    </row>
    <row r="3" spans="1:5" ht="15">
      <c r="A3" s="22" t="s">
        <v>18</v>
      </c>
      <c r="B3" s="23">
        <v>16</v>
      </c>
      <c r="D3" s="32"/>
      <c r="E3" s="35" t="s">
        <v>181</v>
      </c>
    </row>
    <row r="4" spans="1:5" ht="15">
      <c r="A4" s="22" t="s">
        <v>53</v>
      </c>
      <c r="B4" s="23">
        <v>10</v>
      </c>
      <c r="D4" s="34"/>
      <c r="E4" s="35" t="s">
        <v>182</v>
      </c>
    </row>
    <row r="5" spans="1:4" ht="15">
      <c r="A5" s="2" t="s">
        <v>25</v>
      </c>
      <c r="B5" s="25"/>
      <c r="D5" s="11"/>
    </row>
    <row r="6" spans="1:2" ht="15">
      <c r="A6" s="5" t="s">
        <v>13</v>
      </c>
      <c r="B6" s="6">
        <f>B2+B3+B4</f>
        <v>46</v>
      </c>
    </row>
    <row r="8" ht="18.75">
      <c r="A8" s="9" t="s">
        <v>100</v>
      </c>
    </row>
    <row r="9" spans="1:2" ht="15">
      <c r="A9" s="22" t="s">
        <v>21</v>
      </c>
      <c r="B9" s="23">
        <v>20</v>
      </c>
    </row>
    <row r="10" spans="1:4" ht="15">
      <c r="A10" s="2" t="s">
        <v>22</v>
      </c>
      <c r="B10" s="25"/>
      <c r="D10" s="11"/>
    </row>
    <row r="11" spans="1:2" ht="15">
      <c r="A11" s="5" t="s">
        <v>13</v>
      </c>
      <c r="B11" s="6">
        <f>B9+B10</f>
        <v>20</v>
      </c>
    </row>
    <row r="13" ht="18.75">
      <c r="A13" s="9" t="s">
        <v>151</v>
      </c>
    </row>
    <row r="14" spans="1:2" ht="15">
      <c r="A14" s="22" t="s">
        <v>21</v>
      </c>
      <c r="B14" s="23">
        <v>20</v>
      </c>
    </row>
    <row r="15" spans="1:2" ht="15">
      <c r="A15" s="2" t="s">
        <v>25</v>
      </c>
      <c r="B15" s="25"/>
    </row>
    <row r="16" spans="1:2" ht="15">
      <c r="A16" s="5" t="s">
        <v>13</v>
      </c>
      <c r="B16" s="6">
        <f>B14+B15</f>
        <v>20</v>
      </c>
    </row>
    <row r="18" ht="18.75">
      <c r="A18" s="9" t="s">
        <v>101</v>
      </c>
    </row>
    <row r="19" spans="1:2" ht="15">
      <c r="A19" s="22" t="s">
        <v>21</v>
      </c>
      <c r="B19" s="23">
        <v>20</v>
      </c>
    </row>
    <row r="20" spans="1:2" ht="15">
      <c r="A20" s="22" t="s">
        <v>44</v>
      </c>
      <c r="B20" s="23">
        <v>16</v>
      </c>
    </row>
    <row r="21" spans="1:2" ht="15">
      <c r="A21" s="5" t="s">
        <v>13</v>
      </c>
      <c r="B21" s="6">
        <f>B19+B20</f>
        <v>36</v>
      </c>
    </row>
    <row r="23" ht="18.75">
      <c r="A23" s="9" t="s">
        <v>124</v>
      </c>
    </row>
    <row r="24" spans="1:2" ht="15">
      <c r="A24" s="22" t="s">
        <v>21</v>
      </c>
      <c r="B24" s="23">
        <v>20</v>
      </c>
    </row>
    <row r="25" spans="1:4" ht="15">
      <c r="A25" s="5" t="s">
        <v>13</v>
      </c>
      <c r="B25" s="6">
        <v>20</v>
      </c>
      <c r="D25" s="20" t="s">
        <v>38</v>
      </c>
    </row>
    <row r="27" ht="18.75">
      <c r="A27" s="10" t="s">
        <v>163</v>
      </c>
    </row>
    <row r="28" spans="1:2" ht="15">
      <c r="A28" s="22" t="s">
        <v>21</v>
      </c>
      <c r="B28" s="23">
        <v>20</v>
      </c>
    </row>
    <row r="29" spans="1:2" ht="15">
      <c r="A29" s="2" t="s">
        <v>164</v>
      </c>
      <c r="B29" s="25"/>
    </row>
    <row r="30" spans="1:2" ht="15">
      <c r="A30" s="2" t="s">
        <v>22</v>
      </c>
      <c r="B30" s="25"/>
    </row>
    <row r="31" spans="1:2" ht="15">
      <c r="A31" s="5" t="s">
        <v>13</v>
      </c>
      <c r="B31" s="6">
        <f>B28+B29</f>
        <v>20</v>
      </c>
    </row>
    <row r="33" ht="18.75">
      <c r="A33" s="9" t="s">
        <v>102</v>
      </c>
    </row>
    <row r="34" spans="1:2" ht="15">
      <c r="A34" s="22" t="s">
        <v>21</v>
      </c>
      <c r="B34" s="23">
        <v>20</v>
      </c>
    </row>
    <row r="35" spans="1:4" ht="15">
      <c r="A35" s="5" t="s">
        <v>13</v>
      </c>
      <c r="B35" s="6">
        <v>20</v>
      </c>
      <c r="D35" s="20" t="s">
        <v>38</v>
      </c>
    </row>
    <row r="37" ht="18.75">
      <c r="A37" s="9" t="s">
        <v>103</v>
      </c>
    </row>
    <row r="38" spans="1:2" ht="15">
      <c r="A38" s="22" t="s">
        <v>21</v>
      </c>
      <c r="B38" s="23">
        <v>20</v>
      </c>
    </row>
    <row r="39" spans="1:2" ht="15">
      <c r="A39" s="2" t="s">
        <v>22</v>
      </c>
      <c r="B39" s="25"/>
    </row>
    <row r="40" spans="1:4" ht="15">
      <c r="A40" s="2" t="s">
        <v>26</v>
      </c>
      <c r="B40" s="25"/>
      <c r="D40" s="11"/>
    </row>
    <row r="41" spans="1:4" ht="15">
      <c r="A41" s="2" t="s">
        <v>25</v>
      </c>
      <c r="B41" s="25"/>
      <c r="D41" s="11"/>
    </row>
    <row r="42" spans="1:2" ht="15">
      <c r="A42" s="5" t="s">
        <v>13</v>
      </c>
      <c r="B42" s="6">
        <f>B38+B40</f>
        <v>20</v>
      </c>
    </row>
    <row r="44" ht="18.75">
      <c r="A44" s="10" t="s">
        <v>104</v>
      </c>
    </row>
    <row r="45" spans="1:2" ht="15">
      <c r="A45" s="22" t="s">
        <v>21</v>
      </c>
      <c r="B45" s="23">
        <v>20</v>
      </c>
    </row>
    <row r="46" spans="1:2" ht="15">
      <c r="A46" s="2" t="s">
        <v>25</v>
      </c>
      <c r="B46" s="25"/>
    </row>
    <row r="47" spans="1:2" ht="15">
      <c r="A47" s="5" t="s">
        <v>13</v>
      </c>
      <c r="B47" s="6">
        <v>20</v>
      </c>
    </row>
    <row r="49" ht="18.75">
      <c r="A49" s="9" t="s">
        <v>105</v>
      </c>
    </row>
    <row r="50" spans="1:2" ht="15">
      <c r="A50" s="22" t="s">
        <v>21</v>
      </c>
      <c r="B50" s="23">
        <v>20</v>
      </c>
    </row>
    <row r="51" spans="1:2" ht="15">
      <c r="A51" s="2" t="s">
        <v>20</v>
      </c>
      <c r="B51" s="25"/>
    </row>
    <row r="52" spans="1:2" ht="15">
      <c r="A52" s="5" t="s">
        <v>13</v>
      </c>
      <c r="B52" s="6">
        <f>B50+B51</f>
        <v>20</v>
      </c>
    </row>
    <row r="54" ht="18.75">
      <c r="A54" s="9" t="s">
        <v>106</v>
      </c>
    </row>
    <row r="55" spans="1:2" ht="15">
      <c r="A55" s="22" t="s">
        <v>21</v>
      </c>
      <c r="B55" s="23">
        <v>20</v>
      </c>
    </row>
    <row r="56" spans="1:4" ht="15">
      <c r="A56" s="5" t="s">
        <v>13</v>
      </c>
      <c r="B56" s="6">
        <f>B55</f>
        <v>20</v>
      </c>
      <c r="D56" s="20" t="s">
        <v>38</v>
      </c>
    </row>
    <row r="58" ht="18.75">
      <c r="A58" s="9" t="s">
        <v>107</v>
      </c>
    </row>
    <row r="59" spans="1:2" ht="15">
      <c r="A59" s="22" t="s">
        <v>21</v>
      </c>
      <c r="B59" s="23">
        <v>20</v>
      </c>
    </row>
    <row r="60" spans="1:2" ht="15">
      <c r="A60" s="2" t="s">
        <v>25</v>
      </c>
      <c r="B60" s="25"/>
    </row>
    <row r="61" spans="1:2" ht="15">
      <c r="A61" s="5" t="s">
        <v>13</v>
      </c>
      <c r="B61" s="6">
        <f>B59+B60</f>
        <v>20</v>
      </c>
    </row>
    <row r="63" ht="18.75">
      <c r="A63" s="9" t="s">
        <v>108</v>
      </c>
    </row>
    <row r="64" spans="1:2" ht="15">
      <c r="A64" s="22" t="s">
        <v>21</v>
      </c>
      <c r="B64" s="23">
        <v>20</v>
      </c>
    </row>
    <row r="65" spans="1:5" ht="15">
      <c r="A65" s="2" t="s">
        <v>26</v>
      </c>
      <c r="B65" s="25"/>
      <c r="D65" s="11"/>
      <c r="E65" s="11"/>
    </row>
    <row r="66" spans="1:2" ht="15">
      <c r="A66" s="5" t="s">
        <v>13</v>
      </c>
      <c r="B66" s="6">
        <v>20</v>
      </c>
    </row>
    <row r="68" ht="18.75">
      <c r="A68" s="9" t="s">
        <v>63</v>
      </c>
    </row>
    <row r="69" spans="1:2" ht="15">
      <c r="A69" s="22" t="s">
        <v>21</v>
      </c>
      <c r="B69" s="23">
        <v>20</v>
      </c>
    </row>
    <row r="70" spans="1:2" ht="15">
      <c r="A70" s="22" t="s">
        <v>16</v>
      </c>
      <c r="B70" s="23">
        <v>16</v>
      </c>
    </row>
    <row r="71" spans="1:2" ht="15">
      <c r="A71" s="22" t="s">
        <v>17</v>
      </c>
      <c r="B71" s="23">
        <v>10</v>
      </c>
    </row>
    <row r="72" spans="1:2" ht="15">
      <c r="A72" s="5" t="s">
        <v>13</v>
      </c>
      <c r="B72" s="6">
        <f>B69+B70+B71</f>
        <v>46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12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6"/>
  <sheetViews>
    <sheetView zoomScalePageLayoutView="0" workbookViewId="0" topLeftCell="A1">
      <selection activeCell="G16" sqref="G16:G17"/>
    </sheetView>
  </sheetViews>
  <sheetFormatPr defaultColWidth="9.140625" defaultRowHeight="15"/>
  <cols>
    <col min="1" max="1" width="22.140625" style="0" customWidth="1"/>
    <col min="2" max="2" width="9.140625" style="4" customWidth="1"/>
  </cols>
  <sheetData>
    <row r="1" spans="1:2" ht="19.5" thickBot="1">
      <c r="A1" s="9" t="s">
        <v>109</v>
      </c>
      <c r="B1" s="37" t="s">
        <v>183</v>
      </c>
    </row>
    <row r="2" spans="1:5" ht="15">
      <c r="A2" s="22" t="s">
        <v>21</v>
      </c>
      <c r="B2" s="36">
        <v>20</v>
      </c>
      <c r="D2" s="33"/>
      <c r="E2" s="35" t="s">
        <v>180</v>
      </c>
    </row>
    <row r="3" spans="1:5" ht="15">
      <c r="A3" s="2" t="s">
        <v>25</v>
      </c>
      <c r="B3" s="25"/>
      <c r="D3" s="32"/>
      <c r="E3" s="35" t="s">
        <v>181</v>
      </c>
    </row>
    <row r="4" spans="1:5" ht="15">
      <c r="A4" s="5" t="s">
        <v>13</v>
      </c>
      <c r="B4" s="6">
        <f>B2</f>
        <v>20</v>
      </c>
      <c r="D4" s="34"/>
      <c r="E4" s="35" t="s">
        <v>182</v>
      </c>
    </row>
    <row r="6" ht="18.75">
      <c r="A6" s="9" t="s">
        <v>121</v>
      </c>
    </row>
    <row r="7" spans="1:2" ht="15">
      <c r="A7" s="22" t="s">
        <v>21</v>
      </c>
      <c r="B7" s="23">
        <v>20</v>
      </c>
    </row>
    <row r="8" spans="1:2" ht="15">
      <c r="A8" s="22" t="s">
        <v>136</v>
      </c>
      <c r="B8" s="23">
        <v>10</v>
      </c>
    </row>
    <row r="9" spans="1:2" ht="15">
      <c r="A9" s="5" t="s">
        <v>13</v>
      </c>
      <c r="B9" s="6">
        <f>B7+B8</f>
        <v>30</v>
      </c>
    </row>
    <row r="11" ht="18.75">
      <c r="A11" s="9" t="s">
        <v>111</v>
      </c>
    </row>
    <row r="12" spans="1:2" ht="15">
      <c r="A12" s="22" t="s">
        <v>21</v>
      </c>
      <c r="B12" s="23">
        <v>20</v>
      </c>
    </row>
    <row r="13" spans="1:4" ht="15">
      <c r="A13" s="22" t="s">
        <v>44</v>
      </c>
      <c r="B13" s="23">
        <v>16</v>
      </c>
      <c r="D13" s="11" t="s">
        <v>186</v>
      </c>
    </row>
    <row r="14" spans="1:2" ht="15">
      <c r="A14" s="5" t="s">
        <v>13</v>
      </c>
      <c r="B14" s="6">
        <f>B12+B13</f>
        <v>36</v>
      </c>
    </row>
    <row r="16" ht="18.75">
      <c r="A16" s="9" t="s">
        <v>112</v>
      </c>
    </row>
    <row r="17" spans="1:2" ht="15">
      <c r="A17" s="22" t="s">
        <v>21</v>
      </c>
      <c r="B17" s="23">
        <v>20</v>
      </c>
    </row>
    <row r="18" spans="1:4" ht="15">
      <c r="A18" s="22" t="s">
        <v>15</v>
      </c>
      <c r="B18" s="23">
        <v>10</v>
      </c>
      <c r="D18" s="11"/>
    </row>
    <row r="19" spans="1:2" ht="15">
      <c r="A19" s="5" t="s">
        <v>13</v>
      </c>
      <c r="B19" s="6">
        <f>B17+B18</f>
        <v>30</v>
      </c>
    </row>
    <row r="21" ht="18.75">
      <c r="A21" s="9" t="s">
        <v>113</v>
      </c>
    </row>
    <row r="22" spans="1:2" ht="15">
      <c r="A22" s="22" t="s">
        <v>21</v>
      </c>
      <c r="B22" s="23">
        <v>20</v>
      </c>
    </row>
    <row r="23" spans="1:2" ht="15">
      <c r="A23" s="22" t="s">
        <v>16</v>
      </c>
      <c r="B23" s="23">
        <v>16</v>
      </c>
    </row>
    <row r="24" spans="1:2" ht="15">
      <c r="A24" s="22" t="s">
        <v>17</v>
      </c>
      <c r="B24" s="23">
        <v>10</v>
      </c>
    </row>
    <row r="25" spans="1:2" ht="15">
      <c r="A25" s="5" t="s">
        <v>13</v>
      </c>
      <c r="B25" s="6">
        <f>B22+B23+B24</f>
        <v>46</v>
      </c>
    </row>
    <row r="27" ht="18.75">
      <c r="A27" s="9" t="s">
        <v>114</v>
      </c>
    </row>
    <row r="28" spans="1:2" ht="15">
      <c r="A28" s="22" t="s">
        <v>21</v>
      </c>
      <c r="B28" s="23">
        <v>20</v>
      </c>
    </row>
    <row r="29" spans="1:2" ht="15">
      <c r="A29" s="2" t="s">
        <v>20</v>
      </c>
      <c r="B29" s="25"/>
    </row>
    <row r="30" spans="1:2" ht="15">
      <c r="A30" s="2" t="s">
        <v>22</v>
      </c>
      <c r="B30" s="25"/>
    </row>
    <row r="31" spans="1:2" ht="15">
      <c r="A31" s="5" t="s">
        <v>13</v>
      </c>
      <c r="B31" s="6">
        <f>B28+B29</f>
        <v>20</v>
      </c>
    </row>
    <row r="33" ht="18.75">
      <c r="A33" s="9" t="s">
        <v>115</v>
      </c>
    </row>
    <row r="34" spans="1:2" ht="15">
      <c r="A34" s="22" t="s">
        <v>21</v>
      </c>
      <c r="B34" s="23">
        <v>20</v>
      </c>
    </row>
    <row r="35" spans="1:4" ht="15">
      <c r="A35" s="22" t="s">
        <v>145</v>
      </c>
      <c r="B35" s="23">
        <v>16</v>
      </c>
      <c r="D35" t="s">
        <v>185</v>
      </c>
    </row>
    <row r="36" spans="1:2" ht="15">
      <c r="A36" s="2" t="s">
        <v>22</v>
      </c>
      <c r="B36" s="25"/>
    </row>
    <row r="37" spans="1:2" ht="15">
      <c r="A37" s="5" t="s">
        <v>13</v>
      </c>
      <c r="B37" s="6">
        <f>B34+B36</f>
        <v>20</v>
      </c>
    </row>
    <row r="39" ht="18.75">
      <c r="A39" s="9" t="s">
        <v>116</v>
      </c>
    </row>
    <row r="40" spans="1:2" ht="15">
      <c r="A40" s="22" t="s">
        <v>21</v>
      </c>
      <c r="B40" s="23">
        <v>20</v>
      </c>
    </row>
    <row r="41" spans="1:2" ht="15">
      <c r="A41" s="22" t="s">
        <v>44</v>
      </c>
      <c r="B41" s="23">
        <v>16</v>
      </c>
    </row>
    <row r="42" spans="1:2" ht="15">
      <c r="A42" s="22" t="s">
        <v>156</v>
      </c>
      <c r="B42" s="23">
        <v>10</v>
      </c>
    </row>
    <row r="43" spans="1:2" ht="15">
      <c r="A43" s="5" t="s">
        <v>13</v>
      </c>
      <c r="B43" s="6">
        <f>B40+B41</f>
        <v>36</v>
      </c>
    </row>
    <row r="45" ht="18.75">
      <c r="A45" s="9" t="s">
        <v>117</v>
      </c>
    </row>
    <row r="46" spans="1:2" ht="15">
      <c r="A46" s="22" t="s">
        <v>21</v>
      </c>
      <c r="B46" s="23">
        <v>20</v>
      </c>
    </row>
    <row r="47" spans="1:2" ht="15">
      <c r="A47" s="22" t="s">
        <v>118</v>
      </c>
      <c r="B47" s="23">
        <v>16</v>
      </c>
    </row>
    <row r="48" spans="1:2" ht="15">
      <c r="A48" s="22" t="s">
        <v>15</v>
      </c>
      <c r="B48" s="23">
        <v>10</v>
      </c>
    </row>
    <row r="49" spans="1:2" ht="15">
      <c r="A49" s="5" t="s">
        <v>13</v>
      </c>
      <c r="B49" s="6">
        <f>B46+B47+B48</f>
        <v>46</v>
      </c>
    </row>
    <row r="51" ht="18.75">
      <c r="A51" s="9" t="s">
        <v>119</v>
      </c>
    </row>
    <row r="52" spans="1:2" ht="15">
      <c r="A52" s="22" t="s">
        <v>21</v>
      </c>
      <c r="B52" s="23">
        <v>20</v>
      </c>
    </row>
    <row r="53" spans="1:4" ht="15">
      <c r="A53" s="22" t="s">
        <v>16</v>
      </c>
      <c r="B53" s="23">
        <v>16</v>
      </c>
      <c r="D53" s="11"/>
    </row>
    <row r="54" spans="1:4" ht="15">
      <c r="A54" s="2" t="s">
        <v>161</v>
      </c>
      <c r="B54" s="25"/>
      <c r="D54" s="11"/>
    </row>
    <row r="55" spans="1:4" ht="15">
      <c r="A55" s="2" t="s">
        <v>25</v>
      </c>
      <c r="B55" s="25"/>
      <c r="D55" s="11"/>
    </row>
    <row r="56" spans="1:2" ht="15">
      <c r="A56" s="5" t="s">
        <v>13</v>
      </c>
      <c r="B56" s="6">
        <f>B52+B53</f>
        <v>36</v>
      </c>
    </row>
    <row r="58" ht="18.75">
      <c r="A58" s="9" t="s">
        <v>157</v>
      </c>
    </row>
    <row r="59" spans="1:2" ht="15">
      <c r="A59" s="22" t="s">
        <v>21</v>
      </c>
      <c r="B59" s="23">
        <v>20</v>
      </c>
    </row>
    <row r="60" spans="1:2" ht="15">
      <c r="A60" s="2" t="s">
        <v>22</v>
      </c>
      <c r="B60" s="25"/>
    </row>
    <row r="61" spans="1:2" ht="15">
      <c r="A61" s="5" t="s">
        <v>13</v>
      </c>
      <c r="B61" s="6">
        <f>B59+B60</f>
        <v>20</v>
      </c>
    </row>
    <row r="63" ht="18.75">
      <c r="A63" s="9" t="s">
        <v>120</v>
      </c>
    </row>
    <row r="64" spans="1:2" ht="15">
      <c r="A64" s="22" t="s">
        <v>21</v>
      </c>
      <c r="B64" s="23">
        <v>20</v>
      </c>
    </row>
    <row r="65" spans="1:2" ht="15">
      <c r="A65" s="22" t="s">
        <v>44</v>
      </c>
      <c r="B65" s="23">
        <v>16</v>
      </c>
    </row>
    <row r="66" spans="1:2" ht="15">
      <c r="A66" s="5" t="s">
        <v>13</v>
      </c>
      <c r="B66" s="6">
        <f>B64+B65</f>
        <v>36</v>
      </c>
    </row>
    <row r="68" ht="18.75">
      <c r="A68" s="9" t="s">
        <v>158</v>
      </c>
    </row>
    <row r="69" spans="1:2" ht="15">
      <c r="A69" s="22" t="s">
        <v>21</v>
      </c>
      <c r="B69" s="23">
        <v>20</v>
      </c>
    </row>
    <row r="70" spans="1:2" ht="15">
      <c r="A70" s="2" t="s">
        <v>22</v>
      </c>
      <c r="B70" s="25"/>
    </row>
    <row r="71" spans="1:2" ht="15">
      <c r="A71" s="5" t="s">
        <v>13</v>
      </c>
      <c r="B71" s="6">
        <f>B69+B70</f>
        <v>20</v>
      </c>
    </row>
    <row r="73" ht="18.75">
      <c r="A73" s="9" t="s">
        <v>159</v>
      </c>
    </row>
    <row r="74" spans="1:2" ht="15">
      <c r="A74" s="22" t="s">
        <v>21</v>
      </c>
      <c r="B74" s="23">
        <v>20</v>
      </c>
    </row>
    <row r="75" spans="1:2" ht="15">
      <c r="A75" s="2" t="s">
        <v>22</v>
      </c>
      <c r="B75" s="25"/>
    </row>
    <row r="76" spans="1:2" ht="15">
      <c r="A76" s="5" t="s">
        <v>13</v>
      </c>
      <c r="B76" s="6">
        <f>B74+B75</f>
        <v>20</v>
      </c>
    </row>
    <row r="77" spans="1:2" ht="18.75">
      <c r="A77" s="13"/>
      <c r="B77" s="14"/>
    </row>
    <row r="78" ht="18.75">
      <c r="A78" s="9" t="s">
        <v>160</v>
      </c>
    </row>
    <row r="79" spans="1:2" ht="15">
      <c r="A79" s="22" t="s">
        <v>21</v>
      </c>
      <c r="B79" s="23">
        <v>20</v>
      </c>
    </row>
    <row r="80" spans="1:5" ht="15">
      <c r="A80" s="2"/>
      <c r="B80" s="3"/>
      <c r="D80" s="26" t="s">
        <v>38</v>
      </c>
      <c r="E80" t="s">
        <v>187</v>
      </c>
    </row>
    <row r="81" spans="1:4" ht="15">
      <c r="A81" s="2"/>
      <c r="B81" s="3"/>
      <c r="D81" t="s">
        <v>188</v>
      </c>
    </row>
    <row r="82" spans="1:2" ht="15">
      <c r="A82" s="5" t="s">
        <v>13</v>
      </c>
      <c r="B82" s="6">
        <f>B79+B80</f>
        <v>20</v>
      </c>
    </row>
    <row r="83" spans="1:2" ht="15">
      <c r="A83" s="15"/>
      <c r="B83" s="14"/>
    </row>
    <row r="84" spans="1:2" ht="15">
      <c r="A84" s="15"/>
      <c r="B84" s="14"/>
    </row>
    <row r="85" spans="1:2" ht="15">
      <c r="A85" s="15"/>
      <c r="B85" s="14"/>
    </row>
    <row r="86" spans="1:2" ht="15">
      <c r="A86" s="15"/>
      <c r="B86" s="14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SsFZ</dc:creator>
  <cp:keywords/>
  <dc:description/>
  <cp:lastModifiedBy>Ladislav</cp:lastModifiedBy>
  <cp:lastPrinted>2017-10-12T09:38:19Z</cp:lastPrinted>
  <dcterms:created xsi:type="dcterms:W3CDTF">2015-11-09T07:47:10Z</dcterms:created>
  <dcterms:modified xsi:type="dcterms:W3CDTF">2017-10-19T12:09:25Z</dcterms:modified>
  <cp:category/>
  <cp:version/>
  <cp:contentType/>
  <cp:contentStatus/>
</cp:coreProperties>
</file>